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arlos Lebron\Desktop\ENERO\"/>
    </mc:Choice>
  </mc:AlternateContent>
  <bookViews>
    <workbookView xWindow="0" yWindow="0" windowWidth="19200" windowHeight="7530"/>
  </bookViews>
  <sheets>
    <sheet name="Plantilla Presupuesto 2022" sheetId="7" r:id="rId1"/>
  </sheets>
  <calcPr calcId="162913"/>
</workbook>
</file>

<file path=xl/calcChain.xml><?xml version="1.0" encoding="utf-8"?>
<calcChain xmlns="http://schemas.openxmlformats.org/spreadsheetml/2006/main">
  <c r="B51" i="7" l="1"/>
  <c r="B25" i="7"/>
  <c r="B15" i="7"/>
  <c r="B9" i="7"/>
  <c r="B73" i="7" l="1"/>
  <c r="B86" i="7" s="1"/>
</calcChain>
</file>

<file path=xl/sharedStrings.xml><?xml version="1.0" encoding="utf-8"?>
<sst xmlns="http://schemas.openxmlformats.org/spreadsheetml/2006/main" count="97" uniqueCount="97">
  <si>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</si>
  <si>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</si>
  <si>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</si>
  <si>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</si>
  <si>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</si>
  <si>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</si>
  <si>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</si>
  <si>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</si>
  <si>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</si>
  <si>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</si>
  <si>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</si>
  <si>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</si>
  <si>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</si>
  <si>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</si>
  <si>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</si>
  <si>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</si>
  <si>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</si>
  <si>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</si>
  <si>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</si>
  <si>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</si>
  <si>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</si>
  <si>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</si>
  <si>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</si>
  <si>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</si>
  <si>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</si>
  <si>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</si>
  <si>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</si>
  <si>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</si>
  <si>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</si>
  <si>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</si>
  <si>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</si>
  <si>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</si>
  <si>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</si>
  <si>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</si>
  <si>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</si>
  <si>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</si>
  <si>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</si>
  <si>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</si>
  <si>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</si>
  <si>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</si>
  <si>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</si>
  <si>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</si>
  <si>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</si>
  <si>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</si>
  <si>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</si>
  <si>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</si>
  <si>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</si>
  <si>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</si>
  <si>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</si>
  <si>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</si>
  <si>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</si>
  <si>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</si>
  <si>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</si>
  <si>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</si>
  <si>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</si>
  <si>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</si>
  <si>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</si>
  <si>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</si>
  <si>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</si>
  <si>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</si>
  <si>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</si>
  <si>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</si>
  <si>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</si>
  <si>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</si>
  <si>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</si>
  <si>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</si>
  <si>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</si>
  <si>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</si>
  <si>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</si>
  <si>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</si>
  <si>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</si>
  <si>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</si>
  <si>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</si>
  <si>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</si>
  <si>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</si>
  <si>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</si>
  <si>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</si>
  <si>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</si>
  <si>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</si>
  <si>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</si>
  <si>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</si>
  <si>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DEFENSA</t>
  </si>
  <si>
    <t xml:space="preserve">                                                                                                                             Autorizado por:</t>
  </si>
  <si>
    <t>Fuente: [Sistema Integrado de Gestion Financiera]</t>
  </si>
  <si>
    <t xml:space="preserve">                                           Preparado por: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</si>
  <si>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Mayor Contador, E.R.D.</t>
  </si>
  <si>
    <t xml:space="preserve"> Encargada de Presupuesto del CESFronT.                                                                       </t>
  </si>
  <si>
    <t xml:space="preserve">LEOMARY MELINA FRANCO MARTÍNEZ, MEF.                                                                    </t>
  </si>
  <si>
    <t xml:space="preserve">                                                                                                        Sub. Director Financiero del CESFronT.</t>
  </si>
  <si>
    <t>CUERPO ESPECIALIZADO DE  SEGURIDAD FRONTERIZA TERRESTRE (CESFronT.)</t>
  </si>
  <si>
    <t xml:space="preserve">                                                                                                        Lic. RAMÓN R. REYNOSO AMADOR,</t>
  </si>
  <si>
    <t xml:space="preserve">                          Tte.  De Navío Contadora, ARD.                                            </t>
  </si>
  <si>
    <t xml:space="preserve">                      Tte.  De Navío Contadora, ARD.                                            </t>
  </si>
  <si>
    <t xml:space="preserve">        Auditor Interno del CESFronT.</t>
  </si>
  <si>
    <t xml:space="preserve">   Revisado por:</t>
  </si>
  <si>
    <t xml:space="preserve">   Licda.  DINORAH MORA MERCDES DE BELLO</t>
  </si>
  <si>
    <t>Presupuesto Aprobado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</si>
</sst>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left" vertical="center" wrapText="1" indent="2"/>
    </xf>
    <xf numFmtId="165" fontId="0" fillId="0" borderId="0" xfId="0" applyNumberForma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165" fontId="1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 indent="2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164" fontId="1" fillId="2" borderId="2" xfId="1" applyFont="1" applyFill="1" applyBorder="1" applyAlignment="1">
      <alignment horizontal="center" vertical="center" wrapText="1"/>
    </xf>
    <xf numFmtId="4" fontId="0" fillId="0" borderId="0" xfId="0" applyNumberFormat="1"/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164" fontId="1" fillId="3" borderId="2" xfId="1" applyFont="1" applyFill="1" applyBorder="1" applyAlignment="1">
      <alignment horizontal="center" vertical="center" wrapText="1"/>
    </xf>
    <xf numFmtId="4" fontId="1" fillId="0" borderId="0" xfId="1" applyNumberFormat="1" applyFont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Comma_D2006" xfId="2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</xdr:rowOff>
    </xdr:from>
    <xdr:to>
      <xdr:col>0</xdr:col>
      <xdr:colOff>1028700</xdr:colOff>
      <xdr:row>3</xdr:row>
      <xdr:rowOff>76201</xdr:rowOff>
    </xdr:to>
    <xdr:sp macro="" textlink="">
      <xdr:nvSpPr>
        <xdr:cNvPr id="2" name="Rectangle 2"/>
        <xdr:cNvSpPr/>
      </xdr:nvSpPr>
      <xdr:spPr>
        <a:xfrm>
          <a:off x="190500" y="238126"/>
          <a:ext cx="838200" cy="3905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104775</xdr:colOff>
      <xdr:row>0</xdr:row>
      <xdr:rowOff>0</xdr:rowOff>
    </xdr:from>
    <xdr:to>
      <xdr:col>0</xdr:col>
      <xdr:colOff>1514475</xdr:colOff>
      <xdr:row>3</xdr:row>
      <xdr:rowOff>133350</xdr:rowOff>
    </xdr:to>
    <xdr:pic>
      <xdr:nvPicPr>
        <xdr:cNvPr id="5" name="2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4097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152401</xdr:rowOff>
    </xdr:from>
    <xdr:to>
      <xdr:col>3</xdr:col>
      <xdr:colOff>361951</xdr:colOff>
      <xdr:row>5</xdr:row>
      <xdr:rowOff>28576</xdr:rowOff>
    </xdr:to>
    <xdr:pic>
      <xdr:nvPicPr>
        <xdr:cNvPr id="2049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19800" y="152401"/>
          <a:ext cx="1552576" cy="933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showGridLines="0" tabSelected="1" workbookViewId="0">
      <selection activeCell="E5" sqref="E5"/>
    </sheetView>
  </sheetViews>
  <sheetFormatPr baseColWidth="10" defaultRowHeight="15" x14ac:dyDescent="0.25"/>
  <cols>
    <col min="1" max="1" width="81.5703125" customWidth="1"/>
    <col min="2" max="2" width="22.7109375" customWidth="1"/>
    <col min="3" max="3" width="3.85546875" customWidth="1"/>
    <col min="4" max="4" width="16.5703125" customWidth="1"/>
    <col min="5" max="5" width="13.140625" customWidth="1"/>
    <col min="6" max="6" width="13.85546875" customWidth="1"/>
  </cols>
  <sheetData>
    <row r="1" spans="1:6" ht="18.75" x14ac:dyDescent="0.3">
      <c r="A1" s="37" t="s">
        <v>81</v>
      </c>
      <c r="B1" s="37"/>
      <c r="D1" s="7"/>
    </row>
    <row r="2" spans="1:6" ht="15" customHeight="1" x14ac:dyDescent="0.25">
      <c r="A2" s="38" t="s">
        <v>89</v>
      </c>
      <c r="B2" s="38"/>
      <c r="D2" s="12"/>
    </row>
    <row r="3" spans="1:6" ht="15.75" x14ac:dyDescent="0.25">
      <c r="A3" s="38" t="s">
        <v>96</v>
      </c>
      <c r="B3" s="38"/>
      <c r="D3" s="12"/>
    </row>
    <row r="4" spans="1:6" ht="18.75" x14ac:dyDescent="0.3">
      <c r="A4" s="38" t="s">
        <v>80</v>
      </c>
      <c r="B4" s="38"/>
      <c r="D4" s="7"/>
    </row>
    <row r="5" spans="1:6" x14ac:dyDescent="0.25">
      <c r="A5" s="39" t="s">
        <v>36</v>
      </c>
      <c r="B5" s="39"/>
      <c r="D5" s="12"/>
    </row>
    <row r="6" spans="1:6" x14ac:dyDescent="0.25">
      <c r="A6" s="39"/>
      <c r="B6" s="39"/>
      <c r="D6" s="12"/>
    </row>
    <row r="7" spans="1:6" ht="31.5" x14ac:dyDescent="0.25">
      <c r="A7" s="10" t="s">
        <v>0</v>
      </c>
      <c r="B7" s="11" t="s">
        <v>37</v>
      </c>
    </row>
    <row r="8" spans="1:6" x14ac:dyDescent="0.25">
      <c r="A8" s="1" t="s">
        <v>1</v>
      </c>
      <c r="B8" s="13"/>
    </row>
    <row r="9" spans="1:6" x14ac:dyDescent="0.25">
      <c r="A9" s="3" t="s">
        <v>2</v>
      </c>
      <c r="B9" s="30">
        <f>+B10+B11+B12+B13+B14</f>
        <v>243605903</v>
      </c>
      <c r="F9" s="26"/>
    </row>
    <row r="10" spans="1:6" x14ac:dyDescent="0.25">
      <c r="A10" s="6" t="s">
        <v>3</v>
      </c>
      <c r="B10" s="26">
        <v>210995933</v>
      </c>
    </row>
    <row r="11" spans="1:6" x14ac:dyDescent="0.25">
      <c r="A11" s="6" t="s">
        <v>4</v>
      </c>
      <c r="B11" s="26">
        <v>31356220</v>
      </c>
    </row>
    <row r="12" spans="1:6" x14ac:dyDescent="0.25">
      <c r="A12" s="6" t="s">
        <v>38</v>
      </c>
      <c r="B12" s="31">
        <v>0</v>
      </c>
    </row>
    <row r="13" spans="1:6" x14ac:dyDescent="0.25">
      <c r="A13" s="6" t="s">
        <v>5</v>
      </c>
      <c r="B13" s="31">
        <v>0</v>
      </c>
    </row>
    <row r="14" spans="1:6" x14ac:dyDescent="0.25">
      <c r="A14" s="6" t="s">
        <v>6</v>
      </c>
      <c r="B14" s="26">
        <v>1253750</v>
      </c>
    </row>
    <row r="15" spans="1:6" x14ac:dyDescent="0.25">
      <c r="A15" s="3" t="s">
        <v>7</v>
      </c>
      <c r="B15" s="30">
        <f>B16+B17+B18+B19+B20+B21+B22+B23+B24</f>
        <v>30324618</v>
      </c>
    </row>
    <row r="16" spans="1:6" x14ac:dyDescent="0.25">
      <c r="A16" s="6" t="s">
        <v>8</v>
      </c>
      <c r="B16" s="26">
        <v>10467005</v>
      </c>
      <c r="E16" s="26"/>
    </row>
    <row r="17" spans="1:5" x14ac:dyDescent="0.25">
      <c r="A17" s="6" t="s">
        <v>9</v>
      </c>
      <c r="B17" s="26">
        <v>200000</v>
      </c>
    </row>
    <row r="18" spans="1:5" x14ac:dyDescent="0.25">
      <c r="A18" s="6" t="s">
        <v>10</v>
      </c>
      <c r="B18" s="31">
        <v>3604800</v>
      </c>
    </row>
    <row r="19" spans="1:5" ht="18" customHeight="1" x14ac:dyDescent="0.25">
      <c r="A19" s="6" t="s">
        <v>11</v>
      </c>
      <c r="B19" s="31">
        <v>0</v>
      </c>
    </row>
    <row r="20" spans="1:5" x14ac:dyDescent="0.25">
      <c r="A20" s="6" t="s">
        <v>12</v>
      </c>
      <c r="B20" s="26">
        <v>800000</v>
      </c>
    </row>
    <row r="21" spans="1:5" x14ac:dyDescent="0.25">
      <c r="A21" s="6" t="s">
        <v>13</v>
      </c>
      <c r="B21" s="26">
        <v>2464404</v>
      </c>
    </row>
    <row r="22" spans="1:5" ht="30" x14ac:dyDescent="0.25">
      <c r="A22" s="6" t="s">
        <v>14</v>
      </c>
      <c r="B22" s="26">
        <v>5500000</v>
      </c>
    </row>
    <row r="23" spans="1:5" x14ac:dyDescent="0.25">
      <c r="A23" s="6" t="s">
        <v>15</v>
      </c>
      <c r="B23" s="26">
        <v>5300000</v>
      </c>
      <c r="E23" s="26"/>
    </row>
    <row r="24" spans="1:5" x14ac:dyDescent="0.25">
      <c r="A24" s="6" t="s">
        <v>39</v>
      </c>
      <c r="B24" s="26">
        <v>1988409</v>
      </c>
    </row>
    <row r="25" spans="1:5" x14ac:dyDescent="0.25">
      <c r="A25" s="3" t="s">
        <v>16</v>
      </c>
      <c r="B25" s="30">
        <f>B26+B27+B28+B29+B30+B31++B32+B33+B34</f>
        <v>141227982</v>
      </c>
      <c r="D25" s="26"/>
    </row>
    <row r="26" spans="1:5" x14ac:dyDescent="0.25">
      <c r="A26" s="6" t="s">
        <v>17</v>
      </c>
      <c r="B26" s="26">
        <v>57312203</v>
      </c>
    </row>
    <row r="27" spans="1:5" x14ac:dyDescent="0.25">
      <c r="A27" s="6" t="s">
        <v>18</v>
      </c>
      <c r="B27" s="26">
        <v>11979532</v>
      </c>
    </row>
    <row r="28" spans="1:5" x14ac:dyDescent="0.25">
      <c r="A28" s="6" t="s">
        <v>19</v>
      </c>
      <c r="B28" s="26">
        <v>2425000</v>
      </c>
    </row>
    <row r="29" spans="1:5" x14ac:dyDescent="0.25">
      <c r="A29" s="6" t="s">
        <v>20</v>
      </c>
      <c r="B29" s="26">
        <v>900000</v>
      </c>
    </row>
    <row r="30" spans="1:5" x14ac:dyDescent="0.25">
      <c r="A30" s="6" t="s">
        <v>21</v>
      </c>
      <c r="B30" s="26">
        <v>2394685</v>
      </c>
    </row>
    <row r="31" spans="1:5" x14ac:dyDescent="0.25">
      <c r="A31" s="6" t="s">
        <v>22</v>
      </c>
      <c r="B31" s="26">
        <v>5834927</v>
      </c>
    </row>
    <row r="32" spans="1:5" x14ac:dyDescent="0.25">
      <c r="A32" s="6" t="s">
        <v>23</v>
      </c>
      <c r="B32" s="26">
        <v>47214015</v>
      </c>
    </row>
    <row r="33" spans="1:2" x14ac:dyDescent="0.25">
      <c r="A33" s="6" t="s">
        <v>40</v>
      </c>
      <c r="B33" s="31">
        <v>0</v>
      </c>
    </row>
    <row r="34" spans="1:2" x14ac:dyDescent="0.25">
      <c r="A34" s="6" t="s">
        <v>24</v>
      </c>
      <c r="B34" s="26">
        <v>13167620</v>
      </c>
    </row>
    <row r="35" spans="1:2" x14ac:dyDescent="0.25">
      <c r="A35" s="3" t="s">
        <v>25</v>
      </c>
      <c r="B35" s="30">
        <v>0</v>
      </c>
    </row>
    <row r="36" spans="1:2" x14ac:dyDescent="0.25">
      <c r="A36" s="6" t="s">
        <v>26</v>
      </c>
      <c r="B36" s="31">
        <v>0</v>
      </c>
    </row>
    <row r="37" spans="1:2" x14ac:dyDescent="0.25">
      <c r="A37" s="6" t="s">
        <v>41</v>
      </c>
      <c r="B37" s="31">
        <v>0</v>
      </c>
    </row>
    <row r="38" spans="1:2" x14ac:dyDescent="0.25">
      <c r="A38" s="6" t="s">
        <v>42</v>
      </c>
      <c r="B38" s="31">
        <v>0</v>
      </c>
    </row>
    <row r="39" spans="1:2" x14ac:dyDescent="0.25">
      <c r="A39" s="6" t="s">
        <v>43</v>
      </c>
      <c r="B39" s="31">
        <v>0</v>
      </c>
    </row>
    <row r="40" spans="1:2" x14ac:dyDescent="0.25">
      <c r="A40" s="6" t="s">
        <v>44</v>
      </c>
      <c r="B40" s="31">
        <v>0</v>
      </c>
    </row>
    <row r="41" spans="1:2" x14ac:dyDescent="0.25">
      <c r="A41" s="6" t="s">
        <v>27</v>
      </c>
      <c r="B41" s="31">
        <v>0</v>
      </c>
    </row>
    <row r="42" spans="1:2" x14ac:dyDescent="0.25">
      <c r="A42" s="6" t="s">
        <v>45</v>
      </c>
      <c r="B42" s="31">
        <v>0</v>
      </c>
    </row>
    <row r="43" spans="1:2" x14ac:dyDescent="0.25">
      <c r="A43" s="3" t="s">
        <v>46</v>
      </c>
      <c r="B43" s="30">
        <v>0</v>
      </c>
    </row>
    <row r="44" spans="1:2" x14ac:dyDescent="0.25">
      <c r="A44" s="6" t="s">
        <v>47</v>
      </c>
      <c r="B44" s="31">
        <v>0</v>
      </c>
    </row>
    <row r="45" spans="1:2" x14ac:dyDescent="0.25">
      <c r="A45" s="6" t="s">
        <v>48</v>
      </c>
      <c r="B45" s="31">
        <v>0</v>
      </c>
    </row>
    <row r="46" spans="1:2" x14ac:dyDescent="0.25">
      <c r="A46" s="6" t="s">
        <v>49</v>
      </c>
      <c r="B46" s="31">
        <v>0</v>
      </c>
    </row>
    <row r="47" spans="1:2" x14ac:dyDescent="0.25">
      <c r="A47" s="6" t="s">
        <v>50</v>
      </c>
      <c r="B47" s="31">
        <v>0</v>
      </c>
    </row>
    <row r="48" spans="1:2" x14ac:dyDescent="0.25">
      <c r="A48" s="6" t="s">
        <v>51</v>
      </c>
      <c r="B48" s="31">
        <v>0</v>
      </c>
    </row>
    <row r="49" spans="1:2" x14ac:dyDescent="0.25">
      <c r="A49" s="6" t="s">
        <v>52</v>
      </c>
      <c r="B49" s="31">
        <v>0</v>
      </c>
    </row>
    <row r="50" spans="1:2" x14ac:dyDescent="0.25">
      <c r="A50" s="6" t="s">
        <v>53</v>
      </c>
      <c r="B50" s="31">
        <v>0</v>
      </c>
    </row>
    <row r="51" spans="1:2" x14ac:dyDescent="0.25">
      <c r="A51" s="3" t="s">
        <v>28</v>
      </c>
      <c r="B51" s="30">
        <f>B52+B53+B54+B55+B56+B57+B58+B59+B60</f>
        <v>6315833</v>
      </c>
    </row>
    <row r="52" spans="1:2" x14ac:dyDescent="0.25">
      <c r="A52" s="6" t="s">
        <v>29</v>
      </c>
      <c r="B52" s="26">
        <v>4152615</v>
      </c>
    </row>
    <row r="53" spans="1:2" x14ac:dyDescent="0.25">
      <c r="A53" s="6" t="s">
        <v>30</v>
      </c>
      <c r="B53" s="31">
        <v>0</v>
      </c>
    </row>
    <row r="54" spans="1:2" x14ac:dyDescent="0.25">
      <c r="A54" s="6" t="s">
        <v>31</v>
      </c>
      <c r="B54" s="31">
        <v>0</v>
      </c>
    </row>
    <row r="55" spans="1:2" x14ac:dyDescent="0.25">
      <c r="A55" s="6" t="s">
        <v>32</v>
      </c>
      <c r="B55" s="31"/>
    </row>
    <row r="56" spans="1:2" x14ac:dyDescent="0.25">
      <c r="A56" s="6" t="s">
        <v>33</v>
      </c>
      <c r="B56" s="26">
        <v>1445077</v>
      </c>
    </row>
    <row r="57" spans="1:2" x14ac:dyDescent="0.25">
      <c r="A57" s="6" t="s">
        <v>54</v>
      </c>
      <c r="B57" s="31"/>
    </row>
    <row r="58" spans="1:2" x14ac:dyDescent="0.25">
      <c r="A58" s="6" t="s">
        <v>55</v>
      </c>
      <c r="B58" s="31">
        <v>0</v>
      </c>
    </row>
    <row r="59" spans="1:2" x14ac:dyDescent="0.25">
      <c r="A59" s="6" t="s">
        <v>34</v>
      </c>
      <c r="B59" s="31"/>
    </row>
    <row r="60" spans="1:2" x14ac:dyDescent="0.25">
      <c r="A60" s="6" t="s">
        <v>56</v>
      </c>
      <c r="B60" s="26">
        <v>718141</v>
      </c>
    </row>
    <row r="61" spans="1:2" x14ac:dyDescent="0.25">
      <c r="A61" s="3" t="s">
        <v>57</v>
      </c>
      <c r="B61" s="28">
        <v>0</v>
      </c>
    </row>
    <row r="62" spans="1:2" x14ac:dyDescent="0.25">
      <c r="A62" s="6" t="s">
        <v>58</v>
      </c>
      <c r="B62" s="27">
        <v>0</v>
      </c>
    </row>
    <row r="63" spans="1:2" x14ac:dyDescent="0.25">
      <c r="A63" s="6" t="s">
        <v>59</v>
      </c>
      <c r="B63" s="27">
        <v>0</v>
      </c>
    </row>
    <row r="64" spans="1:2" x14ac:dyDescent="0.25">
      <c r="A64" s="6" t="s">
        <v>60</v>
      </c>
      <c r="B64" s="27">
        <v>0</v>
      </c>
    </row>
    <row r="65" spans="1:5" ht="30" x14ac:dyDescent="0.25">
      <c r="A65" s="6" t="s">
        <v>61</v>
      </c>
      <c r="B65" s="27">
        <v>0</v>
      </c>
    </row>
    <row r="66" spans="1:5" x14ac:dyDescent="0.25">
      <c r="A66" s="3" t="s">
        <v>62</v>
      </c>
      <c r="B66" s="28">
        <v>0</v>
      </c>
    </row>
    <row r="67" spans="1:5" x14ac:dyDescent="0.25">
      <c r="A67" s="6" t="s">
        <v>63</v>
      </c>
      <c r="B67" s="27">
        <v>0</v>
      </c>
    </row>
    <row r="68" spans="1:5" x14ac:dyDescent="0.25">
      <c r="A68" s="6" t="s">
        <v>64</v>
      </c>
      <c r="B68" s="27">
        <v>0</v>
      </c>
    </row>
    <row r="69" spans="1:5" x14ac:dyDescent="0.25">
      <c r="A69" s="3" t="s">
        <v>65</v>
      </c>
      <c r="B69" s="28">
        <v>0</v>
      </c>
    </row>
    <row r="70" spans="1:5" x14ac:dyDescent="0.25">
      <c r="A70" s="6" t="s">
        <v>66</v>
      </c>
      <c r="B70" s="27">
        <v>0</v>
      </c>
    </row>
    <row r="71" spans="1:5" x14ac:dyDescent="0.25">
      <c r="A71" s="6" t="s">
        <v>67</v>
      </c>
      <c r="B71" s="27">
        <v>0</v>
      </c>
    </row>
    <row r="72" spans="1:5" x14ac:dyDescent="0.25">
      <c r="A72" s="6" t="s">
        <v>68</v>
      </c>
      <c r="B72" s="27">
        <v>0</v>
      </c>
    </row>
    <row r="73" spans="1:5" x14ac:dyDescent="0.25">
      <c r="A73" s="8" t="s">
        <v>35</v>
      </c>
      <c r="B73" s="25">
        <f>+B9+B15+B25+B51</f>
        <v>421474336</v>
      </c>
      <c r="E73" s="26"/>
    </row>
    <row r="74" spans="1:5" x14ac:dyDescent="0.25">
      <c r="A74" s="4"/>
      <c r="B74" s="5"/>
    </row>
    <row r="75" spans="1:5" x14ac:dyDescent="0.25">
      <c r="A75" s="1" t="s">
        <v>69</v>
      </c>
      <c r="B75" s="2"/>
    </row>
    <row r="76" spans="1:5" x14ac:dyDescent="0.25">
      <c r="A76" s="3" t="s">
        <v>70</v>
      </c>
      <c r="B76" s="28">
        <v>0</v>
      </c>
    </row>
    <row r="77" spans="1:5" x14ac:dyDescent="0.25">
      <c r="A77" s="6" t="s">
        <v>71</v>
      </c>
      <c r="B77" s="27">
        <v>0</v>
      </c>
    </row>
    <row r="78" spans="1:5" x14ac:dyDescent="0.25">
      <c r="A78" s="6" t="s">
        <v>72</v>
      </c>
      <c r="B78" s="27">
        <v>0</v>
      </c>
    </row>
    <row r="79" spans="1:5" x14ac:dyDescent="0.25">
      <c r="A79" s="3" t="s">
        <v>73</v>
      </c>
      <c r="B79" s="28">
        <v>0</v>
      </c>
    </row>
    <row r="80" spans="1:5" x14ac:dyDescent="0.25">
      <c r="A80" s="6" t="s">
        <v>74</v>
      </c>
      <c r="B80" s="27">
        <v>0</v>
      </c>
    </row>
    <row r="81" spans="1:2" x14ac:dyDescent="0.25">
      <c r="A81" s="6" t="s">
        <v>75</v>
      </c>
      <c r="B81" s="27">
        <v>0</v>
      </c>
    </row>
    <row r="82" spans="1:2" x14ac:dyDescent="0.25">
      <c r="A82" s="3" t="s">
        <v>76</v>
      </c>
      <c r="B82" s="27">
        <v>0</v>
      </c>
    </row>
    <row r="83" spans="1:2" x14ac:dyDescent="0.25">
      <c r="A83" s="6" t="s">
        <v>77</v>
      </c>
      <c r="B83" s="27">
        <v>0</v>
      </c>
    </row>
    <row r="84" spans="1:2" x14ac:dyDescent="0.25">
      <c r="A84" s="8" t="s">
        <v>78</v>
      </c>
      <c r="B84" s="32">
        <v>0</v>
      </c>
    </row>
    <row r="86" spans="1:2" ht="15.75" x14ac:dyDescent="0.25">
      <c r="A86" s="9" t="s">
        <v>79</v>
      </c>
      <c r="B86" s="29">
        <f>B73+B84</f>
        <v>421474336</v>
      </c>
    </row>
    <row r="87" spans="1:2" x14ac:dyDescent="0.25">
      <c r="A87" t="s">
        <v>83</v>
      </c>
    </row>
    <row r="95" spans="1:2" ht="12.95" customHeight="1" x14ac:dyDescent="0.25">
      <c r="A95" s="33" t="s">
        <v>87</v>
      </c>
      <c r="B95" s="36" t="s">
        <v>95</v>
      </c>
    </row>
    <row r="96" spans="1:2" ht="12.95" customHeight="1" x14ac:dyDescent="0.25">
      <c r="A96" s="22" t="s">
        <v>91</v>
      </c>
      <c r="B96" s="34" t="s">
        <v>92</v>
      </c>
    </row>
    <row r="97" spans="1:2" ht="12.95" customHeight="1" x14ac:dyDescent="0.25">
      <c r="A97" s="23" t="s">
        <v>86</v>
      </c>
      <c r="B97" s="35" t="s">
        <v>93</v>
      </c>
    </row>
    <row r="98" spans="1:2" ht="12.95" customHeight="1" x14ac:dyDescent="0.25">
      <c r="A98" s="22" t="s">
        <v>84</v>
      </c>
      <c r="B98" s="35" t="s">
        <v>94</v>
      </c>
    </row>
    <row r="99" spans="1:2" x14ac:dyDescent="0.25">
      <c r="A99" s="19"/>
      <c r="B99" s="24"/>
    </row>
    <row r="100" spans="1:2" x14ac:dyDescent="0.25">
      <c r="A100" s="19"/>
      <c r="B100" s="16"/>
    </row>
    <row r="101" spans="1:2" x14ac:dyDescent="0.25">
      <c r="A101" s="19"/>
      <c r="B101" s="16"/>
    </row>
    <row r="102" spans="1:2" x14ac:dyDescent="0.25">
      <c r="A102" s="19"/>
      <c r="B102" s="16"/>
    </row>
    <row r="103" spans="1:2" x14ac:dyDescent="0.25">
      <c r="A103" s="17"/>
      <c r="B103" s="16"/>
    </row>
    <row r="104" spans="1:2" x14ac:dyDescent="0.25">
      <c r="A104" s="19"/>
      <c r="B104" s="18"/>
    </row>
    <row r="105" spans="1:2" ht="12.95" customHeight="1" x14ac:dyDescent="0.25">
      <c r="A105" s="20" t="s">
        <v>90</v>
      </c>
      <c r="B105" s="20"/>
    </row>
    <row r="106" spans="1:2" ht="12.95" customHeight="1" x14ac:dyDescent="0.25">
      <c r="A106" s="21" t="s">
        <v>85</v>
      </c>
      <c r="B106" s="20"/>
    </row>
    <row r="107" spans="1:2" ht="12.95" customHeight="1" x14ac:dyDescent="0.25">
      <c r="A107" s="21" t="s">
        <v>88</v>
      </c>
      <c r="B107" s="21"/>
    </row>
    <row r="108" spans="1:2" ht="12.95" customHeight="1" x14ac:dyDescent="0.25">
      <c r="A108" s="21" t="s">
        <v>82</v>
      </c>
      <c r="B108" s="21"/>
    </row>
    <row r="109" spans="1:2" x14ac:dyDescent="0.25">
      <c r="A109" s="15"/>
      <c r="B109" s="21"/>
    </row>
    <row r="110" spans="1:2" x14ac:dyDescent="0.25">
      <c r="A110" s="15"/>
      <c r="B110" s="14"/>
    </row>
    <row r="111" spans="1:2" x14ac:dyDescent="0.25">
      <c r="A111" s="6"/>
      <c r="B111" s="5"/>
    </row>
    <row r="112" spans="1:2" x14ac:dyDescent="0.25">
      <c r="A112" s="6"/>
      <c r="B112" s="5"/>
    </row>
    <row r="113" spans="1:2" x14ac:dyDescent="0.25">
      <c r="A113" s="6"/>
      <c r="B113" s="5"/>
    </row>
    <row r="114" spans="1:2" x14ac:dyDescent="0.25">
      <c r="B114" s="5"/>
    </row>
  </sheetData>
  <mergeCells count="6">
    <mergeCell ref="A1:B1"/>
    <mergeCell ref="A2:B2"/>
    <mergeCell ref="A3:B3"/>
    <mergeCell ref="A4:B4"/>
    <mergeCell ref="A5:B5"/>
    <mergeCell ref="A6:B6"/>
  </mergeCells>
  <pageMargins left="0.7" right="0.7" top="1.3149999999999999" bottom="0.75" header="0.3" footer="0.3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User</cp:lastModifiedBy>
  <cp:lastPrinted>2023-02-03T19:07:53Z</cp:lastPrinted>
  <dcterms:created xsi:type="dcterms:W3CDTF">2018-04-17T18:57:16Z</dcterms:created>
  <dcterms:modified xsi:type="dcterms:W3CDTF">2023-02-07T23:07:23Z</dcterms:modified>
</cp:coreProperties>
</file>