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Desktop\"/>
    </mc:Choice>
  </mc:AlternateContent>
  <xr:revisionPtr revIDLastSave="0" documentId="8_{DDCBE8A5-06F2-4A18-9A7A-99EEB5BF79E2}" xr6:coauthVersionLast="47" xr6:coauthVersionMax="47" xr10:uidLastSave="{00000000-0000-0000-0000-000000000000}"/>
  <bookViews>
    <workbookView xWindow="-120" yWindow="-120" windowWidth="29040" windowHeight="15840" xr2:uid="{4FE86C35-1979-44CE-94A6-FBCC8DAC78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40" i="1" s="1"/>
  <c r="C28" i="1"/>
  <c r="C22" i="1"/>
  <c r="C17" i="1"/>
  <c r="C24" i="1" s="1"/>
  <c r="C38" i="1" l="1"/>
  <c r="B1" i="1" l="1"/>
</calcChain>
</file>

<file path=xl/sharedStrings.xml><?xml version="1.0" encoding="utf-8"?>
<sst xmlns="http://schemas.openxmlformats.org/spreadsheetml/2006/main" count="40" uniqueCount="40">
  <si>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</si>
  <si>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</si>
  <si>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</si>
  <si>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</si>
  <si>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</si>
  <si>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</si>
  <si>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AL 31-07-2024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</si>
  <si>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</si>
  <si>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</si>
  <si>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</si>
  <si>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</si>
  <si>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</si>
  <si>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</si>
  <si>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</si>
  <si>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</si>
  <si>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</si>
  <si>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</si>
  <si>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</si>
  <si>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</si>
  <si>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</si>
  <si>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</si>
  <si>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</si>
  <si>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</si>
  <si>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</si>
  <si>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</si>
  <si>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</si>
  <si>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</si>
  <si>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</si>
  <si>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</si>
  <si>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</si>
  <si>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RICHARD A. ALMONTE NUÑEZ,</t>
  </si>
  <si>
    <t xml:space="preserve">                                                            TAMARAH GARCIA DíAZ</t>
  </si>
  <si>
    <t xml:space="preserve">         Capitan Contador, ERD.</t>
  </si>
  <si>
    <t xml:space="preserve">                                                                Capitan de Fragata Contadora, ARD.</t>
  </si>
  <si>
    <t xml:space="preserve">      Enc. Depto. de Contabilidad</t>
  </si>
  <si>
    <t xml:space="preserve">                                                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</si>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</sst>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3" fillId="0" borderId="4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43" fontId="10" fillId="0" borderId="5" xfId="1" applyFont="1" applyBorder="1" applyAlignment="1">
      <alignment horizontal="right"/>
    </xf>
    <xf numFmtId="43" fontId="0" fillId="0" borderId="4" xfId="1" applyFont="1" applyBorder="1"/>
    <xf numFmtId="2" fontId="0" fillId="0" borderId="4" xfId="0" applyNumberFormat="1" applyBorder="1"/>
    <xf numFmtId="43" fontId="10" fillId="0" borderId="5" xfId="1" applyFont="1" applyBorder="1"/>
    <xf numFmtId="43" fontId="10" fillId="0" borderId="6" xfId="1" applyFont="1" applyBorder="1"/>
    <xf numFmtId="43" fontId="10" fillId="0" borderId="4" xfId="1" applyFont="1" applyBorder="1"/>
    <xf numFmtId="43" fontId="3" fillId="0" borderId="4" xfId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/>
    <xf numFmtId="43" fontId="3" fillId="0" borderId="7" xfId="1" applyFont="1" applyBorder="1"/>
    <xf numFmtId="43" fontId="3" fillId="0" borderId="4" xfId="1" applyFont="1" applyBorder="1"/>
    <xf numFmtId="0" fontId="3" fillId="0" borderId="3" xfId="0" applyFont="1" applyBorder="1"/>
    <xf numFmtId="43" fontId="3" fillId="0" borderId="4" xfId="1" applyFont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3" fontId="3" fillId="0" borderId="4" xfId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/>
    <xf numFmtId="164" fontId="3" fillId="0" borderId="4" xfId="1" applyNumberFormat="1" applyFont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0" fillId="0" borderId="9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752475</xdr:colOff>
      <xdr:row>5</xdr:row>
      <xdr:rowOff>47626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59083B-3D49-49B8-8FDF-91D70BEF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06C4-916B-4B36-BEE9-B09930AF593D}">
  <dimension ref="B1:C57"/>
  <sheetViews>
    <sheetView tabSelected="1" workbookViewId="0">
      <selection activeCell="F14" sqref="F14"/>
    </sheetView>
  </sheetViews>
  <sheetFormatPr baseColWidth="10" defaultRowHeight="15" x14ac:dyDescent="0.25"/>
  <cols>
    <col min="1" max="1" width="5.85546875" customWidth="1"/>
    <col min="2" max="2" width="48.28515625" customWidth="1"/>
    <col min="3" max="3" width="57" customWidth="1"/>
  </cols>
  <sheetData>
    <row r="1" spans="2:3" x14ac:dyDescent="0.25">
      <c r="B1" s="1">
        <f ca="1">+E+B1:C43</f>
        <v>0</v>
      </c>
      <c r="C1" s="2"/>
    </row>
    <row r="2" spans="2:3" x14ac:dyDescent="0.25">
      <c r="B2" s="3"/>
      <c r="C2" s="4"/>
    </row>
    <row r="3" spans="2:3" x14ac:dyDescent="0.25">
      <c r="B3" s="3"/>
      <c r="C3" s="4"/>
    </row>
    <row r="4" spans="2:3" x14ac:dyDescent="0.25">
      <c r="B4" s="3"/>
      <c r="C4" s="4"/>
    </row>
    <row r="5" spans="2:3" x14ac:dyDescent="0.25">
      <c r="B5" s="3"/>
      <c r="C5" s="4"/>
    </row>
    <row r="6" spans="2:3" x14ac:dyDescent="0.25">
      <c r="B6" s="5" t="s">
        <v>0</v>
      </c>
      <c r="C6" s="6"/>
    </row>
    <row r="7" spans="2:3" x14ac:dyDescent="0.25">
      <c r="B7" s="7" t="s">
        <v>1</v>
      </c>
      <c r="C7" s="4"/>
    </row>
    <row r="8" spans="2:3" x14ac:dyDescent="0.25">
      <c r="B8" s="8" t="s">
        <v>2</v>
      </c>
      <c r="C8" s="9"/>
    </row>
    <row r="9" spans="2:3" x14ac:dyDescent="0.25">
      <c r="B9" s="10" t="s">
        <v>3</v>
      </c>
      <c r="C9" s="11"/>
    </row>
    <row r="10" spans="2:3" x14ac:dyDescent="0.25">
      <c r="B10" s="12" t="s">
        <v>4</v>
      </c>
      <c r="C10" s="13"/>
    </row>
    <row r="11" spans="2:3" x14ac:dyDescent="0.25">
      <c r="B11" s="14" t="s">
        <v>5</v>
      </c>
      <c r="C11" s="15"/>
    </row>
    <row r="12" spans="2:3" x14ac:dyDescent="0.25">
      <c r="B12" s="16" t="s">
        <v>6</v>
      </c>
      <c r="C12" s="17"/>
    </row>
    <row r="13" spans="2:3" x14ac:dyDescent="0.25">
      <c r="B13" s="18" t="s">
        <v>7</v>
      </c>
      <c r="C13" s="19"/>
    </row>
    <row r="14" spans="2:3" x14ac:dyDescent="0.25">
      <c r="B14" s="20" t="s">
        <v>8</v>
      </c>
      <c r="C14" s="21"/>
    </row>
    <row r="15" spans="2:3" x14ac:dyDescent="0.25">
      <c r="B15" s="22" t="s">
        <v>9</v>
      </c>
      <c r="C15" s="21">
        <v>43818.97</v>
      </c>
    </row>
    <row r="16" spans="2:3" x14ac:dyDescent="0.25">
      <c r="B16" s="22" t="s">
        <v>10</v>
      </c>
      <c r="C16" s="23">
        <v>235972836.24000001</v>
      </c>
    </row>
    <row r="17" spans="2:3" x14ac:dyDescent="0.25">
      <c r="B17" s="20" t="s">
        <v>11</v>
      </c>
      <c r="C17" s="23">
        <f>+C15+C16</f>
        <v>236016655.21000001</v>
      </c>
    </row>
    <row r="18" spans="2:3" x14ac:dyDescent="0.25">
      <c r="B18" s="20"/>
      <c r="C18" s="24"/>
    </row>
    <row r="19" spans="2:3" x14ac:dyDescent="0.25">
      <c r="B19" s="20" t="s">
        <v>12</v>
      </c>
      <c r="C19" s="25"/>
    </row>
    <row r="20" spans="2:3" x14ac:dyDescent="0.25">
      <c r="B20" s="22" t="s">
        <v>13</v>
      </c>
      <c r="C20" s="24">
        <v>0</v>
      </c>
    </row>
    <row r="21" spans="2:3" x14ac:dyDescent="0.25">
      <c r="B21" s="22" t="s">
        <v>14</v>
      </c>
      <c r="C21" s="24">
        <v>0</v>
      </c>
    </row>
    <row r="22" spans="2:3" x14ac:dyDescent="0.25">
      <c r="B22" s="20" t="s">
        <v>15</v>
      </c>
      <c r="C22" s="26">
        <f>SUM(C20:C21)</f>
        <v>0</v>
      </c>
    </row>
    <row r="23" spans="2:3" x14ac:dyDescent="0.25">
      <c r="B23" s="22"/>
      <c r="C23" s="24"/>
    </row>
    <row r="24" spans="2:3" ht="15.75" thickBot="1" x14ac:dyDescent="0.3">
      <c r="B24" s="20" t="s">
        <v>16</v>
      </c>
      <c r="C24" s="27">
        <f>C17+C22</f>
        <v>236016655.21000001</v>
      </c>
    </row>
    <row r="25" spans="2:3" ht="15.75" thickTop="1" x14ac:dyDescent="0.25">
      <c r="B25" s="20"/>
      <c r="C25" s="28"/>
    </row>
    <row r="26" spans="2:3" x14ac:dyDescent="0.25">
      <c r="B26" s="20" t="s">
        <v>17</v>
      </c>
      <c r="C26" s="28"/>
    </row>
    <row r="27" spans="2:3" x14ac:dyDescent="0.25">
      <c r="B27" s="22"/>
      <c r="C27" s="29">
        <v>0</v>
      </c>
    </row>
    <row r="28" spans="2:3" x14ac:dyDescent="0.25">
      <c r="B28" s="20" t="s">
        <v>18</v>
      </c>
      <c r="C28" s="26">
        <f>+C27</f>
        <v>0</v>
      </c>
    </row>
    <row r="29" spans="2:3" x14ac:dyDescent="0.25">
      <c r="B29" s="20"/>
      <c r="C29" s="24"/>
    </row>
    <row r="30" spans="2:3" x14ac:dyDescent="0.25">
      <c r="B30" s="20" t="s">
        <v>19</v>
      </c>
      <c r="C30" s="24"/>
    </row>
    <row r="31" spans="2:3" x14ac:dyDescent="0.25">
      <c r="B31" s="20" t="s">
        <v>20</v>
      </c>
      <c r="C31" s="26">
        <v>0</v>
      </c>
    </row>
    <row r="32" spans="2:3" x14ac:dyDescent="0.25">
      <c r="B32" s="20"/>
      <c r="C32" s="28"/>
    </row>
    <row r="33" spans="2:3" x14ac:dyDescent="0.25">
      <c r="B33" s="20" t="s">
        <v>21</v>
      </c>
      <c r="C33" s="24"/>
    </row>
    <row r="34" spans="2:3" x14ac:dyDescent="0.25">
      <c r="B34" s="20" t="s">
        <v>22</v>
      </c>
      <c r="C34" s="24">
        <v>502430792</v>
      </c>
    </row>
    <row r="35" spans="2:3" x14ac:dyDescent="0.25">
      <c r="B35" s="20" t="s">
        <v>23</v>
      </c>
      <c r="C35" s="24">
        <v>0</v>
      </c>
    </row>
    <row r="36" spans="2:3" x14ac:dyDescent="0.25">
      <c r="B36" s="20" t="s">
        <v>24</v>
      </c>
      <c r="C36" s="21">
        <v>43818.97</v>
      </c>
    </row>
    <row r="37" spans="2:3" x14ac:dyDescent="0.25">
      <c r="B37" s="30" t="s">
        <v>25</v>
      </c>
      <c r="C37" s="24">
        <f>+C16-C34</f>
        <v>-266457955.75999999</v>
      </c>
    </row>
    <row r="38" spans="2:3" x14ac:dyDescent="0.25">
      <c r="B38" s="31" t="s">
        <v>26</v>
      </c>
      <c r="C38" s="32">
        <f>+C34+C36+C37</f>
        <v>236016655.21000004</v>
      </c>
    </row>
    <row r="39" spans="2:3" x14ac:dyDescent="0.25">
      <c r="B39" s="31"/>
      <c r="C39" s="33"/>
    </row>
    <row r="40" spans="2:3" ht="15.75" thickBot="1" x14ac:dyDescent="0.3">
      <c r="B40" s="20" t="s">
        <v>27</v>
      </c>
      <c r="C40" s="27">
        <f>+C34+C35+C36+C37</f>
        <v>236016655.21000004</v>
      </c>
    </row>
    <row r="41" spans="2:3" ht="15.75" thickTop="1" x14ac:dyDescent="0.25">
      <c r="B41" s="20"/>
      <c r="C41" s="28"/>
    </row>
    <row r="42" spans="2:3" x14ac:dyDescent="0.25">
      <c r="B42" s="34" t="s">
        <v>28</v>
      </c>
      <c r="C42" s="35" t="s">
        <v>29</v>
      </c>
    </row>
    <row r="43" spans="2:3" x14ac:dyDescent="0.25">
      <c r="B43" s="34"/>
      <c r="C43" s="33"/>
    </row>
    <row r="44" spans="2:3" x14ac:dyDescent="0.25">
      <c r="B44" s="34"/>
      <c r="C44" s="33"/>
    </row>
    <row r="45" spans="2:3" x14ac:dyDescent="0.25">
      <c r="B45" s="34"/>
      <c r="C45" s="24"/>
    </row>
    <row r="46" spans="2:3" x14ac:dyDescent="0.25">
      <c r="B46" s="36" t="s">
        <v>30</v>
      </c>
      <c r="C46" s="19" t="s">
        <v>31</v>
      </c>
    </row>
    <row r="47" spans="2:3" x14ac:dyDescent="0.25">
      <c r="B47" s="37" t="s">
        <v>32</v>
      </c>
      <c r="C47" s="38" t="s">
        <v>33</v>
      </c>
    </row>
    <row r="48" spans="2:3" x14ac:dyDescent="0.25">
      <c r="B48" s="37" t="s">
        <v>34</v>
      </c>
      <c r="C48" s="39" t="s">
        <v>35</v>
      </c>
    </row>
    <row r="49" spans="2:3" x14ac:dyDescent="0.25">
      <c r="B49" s="40"/>
      <c r="C49" s="41"/>
    </row>
    <row r="50" spans="2:3" x14ac:dyDescent="0.25">
      <c r="B50" s="42" t="s">
        <v>36</v>
      </c>
      <c r="C50" s="43"/>
    </row>
    <row r="51" spans="2:3" x14ac:dyDescent="0.25">
      <c r="B51" s="44"/>
      <c r="C51" s="45"/>
    </row>
    <row r="52" spans="2:3" x14ac:dyDescent="0.25">
      <c r="B52" s="46" t="s">
        <v>37</v>
      </c>
      <c r="C52" s="47"/>
    </row>
    <row r="53" spans="2:3" x14ac:dyDescent="0.25">
      <c r="B53" s="42" t="s">
        <v>38</v>
      </c>
      <c r="C53" s="43"/>
    </row>
    <row r="54" spans="2:3" x14ac:dyDescent="0.25">
      <c r="B54" s="42" t="s">
        <v>39</v>
      </c>
      <c r="C54" s="43"/>
    </row>
    <row r="55" spans="2:3" x14ac:dyDescent="0.25">
      <c r="B55" s="44"/>
      <c r="C55" s="48"/>
    </row>
    <row r="56" spans="2:3" x14ac:dyDescent="0.25">
      <c r="B56" s="44"/>
      <c r="C56" s="48"/>
    </row>
    <row r="57" spans="2:3" ht="15.75" thickBot="1" x14ac:dyDescent="0.3">
      <c r="B57" s="49"/>
      <c r="C57" s="50"/>
    </row>
  </sheetData>
  <mergeCells count="12">
    <mergeCell ref="B11:C11"/>
    <mergeCell ref="B12:C12"/>
    <mergeCell ref="B50:C50"/>
    <mergeCell ref="B52:C52"/>
    <mergeCell ref="B53:C53"/>
    <mergeCell ref="B54:C54"/>
    <mergeCell ref="B1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Cesfront</dc:creator>
  <cp:lastModifiedBy>Cesfront</cp:lastModifiedBy>
  <dcterms:created xsi:type="dcterms:W3CDTF">2024-08-08T18:09:02Z</dcterms:created>
  <dcterms:modified xsi:type="dcterms:W3CDTF">2024-08-08T18:10:30Z</dcterms:modified>
</cp:coreProperties>
</file>