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front\OneDrive\Escritorio\"/>
    </mc:Choice>
  </mc:AlternateContent>
  <xr:revisionPtr revIDLastSave="0" documentId="8_{7C738D24-74FF-4F30-A967-00FD2DFDD0D5}" xr6:coauthVersionLast="47" xr6:coauthVersionMax="47" xr10:uidLastSave="{00000000-0000-0000-0000-000000000000}"/>
  <bookViews>
    <workbookView xWindow="-120" yWindow="-120" windowWidth="29040" windowHeight="15840" xr2:uid="{6A274740-459A-48C9-8735-45A20066486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41" i="1"/>
  <c r="C31" i="1"/>
  <c r="C25" i="1"/>
  <c r="C20" i="1"/>
  <c r="C27" i="1" s="1"/>
  <c r="B4" i="1" l="1"/>
</calcChain>
</file>

<file path=xl/sharedStrings.xml><?xml version="1.0" encoding="utf-8"?>
<sst xmlns="http://schemas.openxmlformats.org/spreadsheetml/2006/main" count="40" uniqueCount="40">
  <si>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</si>
  <si>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</si>
  <si>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</si>
  <si>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</si>
  <si>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</si>
  <si>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 VALORES EN RD$</t>
  </si>
  <si>
    <t>AL 28-2-2025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</si>
  <si>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</si>
  <si>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</si>
  <si>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</si>
  <si>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</si>
  <si>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</si>
  <si>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</si>
  <si>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</si>
  <si>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</si>
  <si>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</si>
  <si>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</si>
  <si>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</si>
  <si>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</si>
  <si>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</si>
  <si>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</si>
  <si>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</si>
  <si>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</si>
  <si>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</si>
  <si>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</si>
  <si>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</si>
  <si>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</si>
  <si>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</si>
  <si>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</si>
  <si>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 xml:space="preserve">                                                                       Revisado por:</t>
  </si>
  <si>
    <t>RICHARD A. ALMONTE NUÑEZ,</t>
  </si>
  <si>
    <t xml:space="preserve">                                                               JOSE M. TORIBIO TINEO,</t>
  </si>
  <si>
    <t xml:space="preserve">         Mayor Contador, ERD.</t>
  </si>
  <si>
    <t xml:space="preserve">                                                                              1er Tte. Contador, ERD.</t>
  </si>
  <si>
    <t xml:space="preserve">      Enc. Depto. de Contabilidad</t>
  </si>
  <si>
    <t xml:space="preserve">                                                             Auditor Interno</t>
  </si>
  <si>
    <t>Aprobado por:</t>
  </si>
  <si>
    <t>JUAN B. BRITO MELO,</t>
  </si>
  <si>
    <t>Mayor LIC. En Contabilidad, FARD.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</si>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</sst>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10" fillId="0" borderId="1" xfId="1" applyFont="1" applyBorder="1" applyAlignment="1">
      <alignment horizontal="right"/>
    </xf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1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/>
    <xf numFmtId="43" fontId="3" fillId="0" borderId="0" xfId="1" applyFont="1"/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/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142875</xdr:rowOff>
    </xdr:from>
    <xdr:to>
      <xdr:col>2</xdr:col>
      <xdr:colOff>1695450</xdr:colOff>
      <xdr:row>8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423C08-4680-4362-B175-D2A1D850B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2325" y="523875"/>
          <a:ext cx="1619250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50D39-89E5-4700-AA64-A573AEA14182}">
  <dimension ref="B4:C57"/>
  <sheetViews>
    <sheetView tabSelected="1" workbookViewId="0">
      <selection activeCell="G14" sqref="G14"/>
    </sheetView>
  </sheetViews>
  <sheetFormatPr baseColWidth="10" defaultRowHeight="15" x14ac:dyDescent="0.25"/>
  <cols>
    <col min="2" max="2" width="37.85546875" customWidth="1"/>
    <col min="3" max="3" width="63" customWidth="1"/>
  </cols>
  <sheetData>
    <row r="4" spans="2:3" x14ac:dyDescent="0.25">
      <c r="B4" s="1">
        <f ca="1">+E+B4:C46</f>
        <v>0</v>
      </c>
      <c r="C4" s="1"/>
    </row>
    <row r="5" spans="2:3" x14ac:dyDescent="0.25">
      <c r="B5" s="1"/>
      <c r="C5" s="1"/>
    </row>
    <row r="6" spans="2:3" x14ac:dyDescent="0.25">
      <c r="B6" s="1"/>
      <c r="C6" s="1"/>
    </row>
    <row r="7" spans="2:3" x14ac:dyDescent="0.25">
      <c r="B7" s="1"/>
      <c r="C7" s="1"/>
    </row>
    <row r="8" spans="2:3" x14ac:dyDescent="0.25">
      <c r="B8" s="1"/>
      <c r="C8" s="1"/>
    </row>
    <row r="9" spans="2:3" x14ac:dyDescent="0.25">
      <c r="B9" s="2" t="s">
        <v>0</v>
      </c>
      <c r="C9" s="2"/>
    </row>
    <row r="10" spans="2:3" x14ac:dyDescent="0.25">
      <c r="B10" s="3" t="s">
        <v>1</v>
      </c>
      <c r="C10" s="1"/>
    </row>
    <row r="11" spans="2:3" x14ac:dyDescent="0.25">
      <c r="B11" s="4" t="s">
        <v>2</v>
      </c>
      <c r="C11" s="4"/>
    </row>
    <row r="12" spans="2:3" x14ac:dyDescent="0.25">
      <c r="B12" s="5" t="s">
        <v>3</v>
      </c>
      <c r="C12" s="5"/>
    </row>
    <row r="13" spans="2:3" x14ac:dyDescent="0.25">
      <c r="B13" s="6" t="s">
        <v>4</v>
      </c>
      <c r="C13" s="6"/>
    </row>
    <row r="14" spans="2:3" x14ac:dyDescent="0.25">
      <c r="B14" s="7" t="s">
        <v>5</v>
      </c>
      <c r="C14" s="7"/>
    </row>
    <row r="15" spans="2:3" x14ac:dyDescent="0.25">
      <c r="B15" s="8" t="s">
        <v>6</v>
      </c>
      <c r="C15" s="8"/>
    </row>
    <row r="16" spans="2:3" x14ac:dyDescent="0.25">
      <c r="B16" s="9" t="s">
        <v>7</v>
      </c>
      <c r="C16" s="10"/>
    </row>
    <row r="17" spans="2:3" x14ac:dyDescent="0.25">
      <c r="B17" s="11" t="s">
        <v>8</v>
      </c>
      <c r="C17" s="12"/>
    </row>
    <row r="18" spans="2:3" x14ac:dyDescent="0.25">
      <c r="B18" s="13" t="s">
        <v>9</v>
      </c>
      <c r="C18" s="12">
        <v>46793.97</v>
      </c>
    </row>
    <row r="19" spans="2:3" x14ac:dyDescent="0.25">
      <c r="B19" s="13" t="s">
        <v>10</v>
      </c>
      <c r="C19" s="14">
        <v>452759980.81999999</v>
      </c>
    </row>
    <row r="20" spans="2:3" x14ac:dyDescent="0.25">
      <c r="B20" s="11" t="s">
        <v>11</v>
      </c>
      <c r="C20" s="14">
        <f>SUM(C18:C19)</f>
        <v>452806774.79000002</v>
      </c>
    </row>
    <row r="21" spans="2:3" x14ac:dyDescent="0.25">
      <c r="B21" s="11"/>
      <c r="C21" s="15"/>
    </row>
    <row r="22" spans="2:3" x14ac:dyDescent="0.25">
      <c r="B22" s="11" t="s">
        <v>12</v>
      </c>
      <c r="C22" s="16"/>
    </row>
    <row r="23" spans="2:3" x14ac:dyDescent="0.25">
      <c r="B23" s="13" t="s">
        <v>13</v>
      </c>
      <c r="C23" s="15">
        <v>0</v>
      </c>
    </row>
    <row r="24" spans="2:3" x14ac:dyDescent="0.25">
      <c r="B24" s="13" t="s">
        <v>14</v>
      </c>
      <c r="C24" s="17">
        <v>0</v>
      </c>
    </row>
    <row r="25" spans="2:3" x14ac:dyDescent="0.25">
      <c r="B25" s="11" t="s">
        <v>15</v>
      </c>
      <c r="C25" s="18">
        <f>SUM(C23:C24)</f>
        <v>0</v>
      </c>
    </row>
    <row r="26" spans="2:3" x14ac:dyDescent="0.25">
      <c r="B26" s="13"/>
      <c r="C26" s="15"/>
    </row>
    <row r="27" spans="2:3" ht="15.75" thickBot="1" x14ac:dyDescent="0.3">
      <c r="B27" s="11" t="s">
        <v>16</v>
      </c>
      <c r="C27" s="19">
        <f>C20+C25</f>
        <v>452806774.79000002</v>
      </c>
    </row>
    <row r="28" spans="2:3" ht="15.75" thickTop="1" x14ac:dyDescent="0.25">
      <c r="B28" s="11"/>
      <c r="C28" s="20"/>
    </row>
    <row r="29" spans="2:3" x14ac:dyDescent="0.25">
      <c r="B29" s="11" t="s">
        <v>17</v>
      </c>
      <c r="C29" s="20"/>
    </row>
    <row r="30" spans="2:3" x14ac:dyDescent="0.25">
      <c r="B30" s="13"/>
      <c r="C30" s="21">
        <v>0</v>
      </c>
    </row>
    <row r="31" spans="2:3" x14ac:dyDescent="0.25">
      <c r="B31" s="11" t="s">
        <v>18</v>
      </c>
      <c r="C31" s="18">
        <f>+C30</f>
        <v>0</v>
      </c>
    </row>
    <row r="32" spans="2:3" x14ac:dyDescent="0.25">
      <c r="B32" s="11"/>
      <c r="C32" s="15"/>
    </row>
    <row r="33" spans="2:3" x14ac:dyDescent="0.25">
      <c r="B33" s="11" t="s">
        <v>19</v>
      </c>
      <c r="C33" s="15"/>
    </row>
    <row r="34" spans="2:3" x14ac:dyDescent="0.25">
      <c r="B34" s="11" t="s">
        <v>20</v>
      </c>
      <c r="C34" s="18">
        <v>0</v>
      </c>
    </row>
    <row r="35" spans="2:3" x14ac:dyDescent="0.25">
      <c r="B35" s="11"/>
      <c r="C35" s="20"/>
    </row>
    <row r="36" spans="2:3" x14ac:dyDescent="0.25">
      <c r="B36" s="11" t="s">
        <v>21</v>
      </c>
      <c r="C36" s="15"/>
    </row>
    <row r="37" spans="2:3" x14ac:dyDescent="0.25">
      <c r="B37" s="11" t="s">
        <v>22</v>
      </c>
      <c r="C37" s="15">
        <v>493037386</v>
      </c>
    </row>
    <row r="38" spans="2:3" x14ac:dyDescent="0.25">
      <c r="B38" s="11" t="s">
        <v>23</v>
      </c>
      <c r="C38" s="15">
        <v>0</v>
      </c>
    </row>
    <row r="39" spans="2:3" x14ac:dyDescent="0.25">
      <c r="B39" s="11" t="s">
        <v>24</v>
      </c>
      <c r="C39" s="12">
        <v>46793.97</v>
      </c>
    </row>
    <row r="40" spans="2:3" x14ac:dyDescent="0.25">
      <c r="B40" s="22" t="s">
        <v>25</v>
      </c>
      <c r="C40" s="15">
        <v>-40277405.18</v>
      </c>
    </row>
    <row r="41" spans="2:3" x14ac:dyDescent="0.25">
      <c r="B41" s="23" t="s">
        <v>26</v>
      </c>
      <c r="C41" s="24">
        <f>+C37+C38+C39+C40</f>
        <v>452806774.79000002</v>
      </c>
    </row>
    <row r="42" spans="2:3" x14ac:dyDescent="0.25">
      <c r="B42" s="23"/>
      <c r="C42" s="25"/>
    </row>
    <row r="43" spans="2:3" ht="15.75" thickBot="1" x14ac:dyDescent="0.3">
      <c r="B43" s="11" t="s">
        <v>27</v>
      </c>
      <c r="C43" s="19">
        <f>+C37+C38+C39+C40</f>
        <v>452806774.79000002</v>
      </c>
    </row>
    <row r="44" spans="2:3" ht="15.75" thickTop="1" x14ac:dyDescent="0.25">
      <c r="B44" s="11"/>
      <c r="C44" s="20"/>
    </row>
    <row r="45" spans="2:3" x14ac:dyDescent="0.25">
      <c r="B45" s="26" t="s">
        <v>28</v>
      </c>
      <c r="C45" s="27" t="s">
        <v>29</v>
      </c>
    </row>
    <row r="46" spans="2:3" x14ac:dyDescent="0.25">
      <c r="B46" s="26"/>
      <c r="C46" s="28"/>
    </row>
    <row r="47" spans="2:3" x14ac:dyDescent="0.25">
      <c r="B47" s="26"/>
      <c r="C47" s="28"/>
    </row>
    <row r="48" spans="2:3" x14ac:dyDescent="0.25">
      <c r="B48" s="26"/>
      <c r="C48" s="15"/>
    </row>
    <row r="49" spans="2:3" x14ac:dyDescent="0.25">
      <c r="B49" s="29" t="s">
        <v>30</v>
      </c>
      <c r="C49" s="10" t="s">
        <v>31</v>
      </c>
    </row>
    <row r="50" spans="2:3" x14ac:dyDescent="0.25">
      <c r="B50" s="30" t="s">
        <v>32</v>
      </c>
      <c r="C50" s="31" t="s">
        <v>33</v>
      </c>
    </row>
    <row r="51" spans="2:3" x14ac:dyDescent="0.25">
      <c r="B51" s="30" t="s">
        <v>34</v>
      </c>
      <c r="C51" s="32" t="s">
        <v>35</v>
      </c>
    </row>
    <row r="52" spans="2:3" x14ac:dyDescent="0.25">
      <c r="B52" s="33"/>
      <c r="C52" s="34"/>
    </row>
    <row r="53" spans="2:3" x14ac:dyDescent="0.25">
      <c r="B53" s="35" t="s">
        <v>36</v>
      </c>
      <c r="C53" s="35"/>
    </row>
    <row r="54" spans="2:3" x14ac:dyDescent="0.25">
      <c r="C54" s="36"/>
    </row>
    <row r="55" spans="2:3" x14ac:dyDescent="0.25">
      <c r="B55" s="37" t="s">
        <v>37</v>
      </c>
      <c r="C55" s="37"/>
    </row>
    <row r="56" spans="2:3" x14ac:dyDescent="0.25">
      <c r="B56" s="35" t="s">
        <v>38</v>
      </c>
      <c r="C56" s="35"/>
    </row>
    <row r="57" spans="2:3" x14ac:dyDescent="0.25">
      <c r="B57" s="35" t="s">
        <v>39</v>
      </c>
      <c r="C57" s="35"/>
    </row>
  </sheetData>
  <mergeCells count="12">
    <mergeCell ref="B14:C14"/>
    <mergeCell ref="B15:C15"/>
    <mergeCell ref="B53:C53"/>
    <mergeCell ref="B55:C55"/>
    <mergeCell ref="B56:C56"/>
    <mergeCell ref="B57:C57"/>
    <mergeCell ref="B4:C8"/>
    <mergeCell ref="B9:C9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almonte</dc:creator>
  <cp:lastModifiedBy>richard almonte</cp:lastModifiedBy>
  <dcterms:created xsi:type="dcterms:W3CDTF">2025-03-11T15:30:12Z</dcterms:created>
  <dcterms:modified xsi:type="dcterms:W3CDTF">2025-03-11T15:31:45Z</dcterms:modified>
</cp:coreProperties>
</file>