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7"/>
  <workbookPr defaultThemeVersion="166925"/>
  <mc:AlternateContent xmlns:mc="http://schemas.openxmlformats.org/markup-compatibility/2006">
    <mc:Choice Requires="x15">
      <x15ac:absPath xmlns:x15ac="http://schemas.microsoft.com/office/spreadsheetml/2010/11/ac" url="C:\Users\CESFronT\Desktop\TRANSPARENCIA\"/>
    </mc:Choice>
  </mc:AlternateContent>
  <xr:revisionPtr revIDLastSave="0" documentId="13_ncr:1_{8E76FFE6-6EBE-46D7-BD8F-B5A4607DE643}" xr6:coauthVersionLast="47" xr6:coauthVersionMax="47" xr10:uidLastSave="{00000000-0000-0000-0000-000000000000}"/>
  <bookViews>
    <workbookView xWindow="-110" yWindow="-110" windowWidth="19420" windowHeight="10300" tabRatio="820" xr2:uid="{00000000-000D-0000-FFFF-FFFF00000000}"/>
  </bookViews>
  <sheets>
    <sheet name="Informe 1er. Semestre 2025" sheetId="13" r:id="rId1"/>
    <sheet name="Hoja3" sheetId="7" r:id="rId2"/>
  </sheets>
  <externalReferences>
    <externalReference r:id="rId3"/>
  </externalReferences>
  <definedNames>
    <definedName name="_xlnm.Print_Area" localSheetId="0">'Informe 1er. Semestre 2025'!$A$1:$J$45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13" l="1"/>
  <c r="J29" i="13" l="1"/>
  <c r="I29" i="13"/>
  <c r="C14" i="13"/>
</calcChain>
</file>

<file path=xl/sharedStrings.xml><?xml version="1.0" encoding="utf-8"?>
<sst xmlns="http://schemas.openxmlformats.org/spreadsheetml/2006/main" count="77" uniqueCount="77">
  <si>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</si>
  <si>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</si>
  <si>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</si>
  <si>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</si>
  <si>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</si>
  <si>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</si>
  <si>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</si>
  <si>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</si>
  <si>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</si>
  <si>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</si>
  <si>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</si>
  <si>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</si>
  <si>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</si>
  <si>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</si>
  <si>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</si>
  <si>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</si>
  <si>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</si>
  <si>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</si>
  <si>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</si>
  <si>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</si>
  <si>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</si>
  <si>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</si>
  <si>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</si>
  <si>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</si>
  <si>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</si>
  <si>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</si>
  <si>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</si>
  <si>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</si>
  <si>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</si>
  <si>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</si>
  <si>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</si>
  <si>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</si>
  <si>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</si>
  <si>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</si>
  <si>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</si>
  <si>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</si>
  <si>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</si>
  <si>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</si>
  <si>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</si>
  <si>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</si>
  <si>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</si>
  <si>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</si>
  <si>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t>Física
(C)</t>
  </si>
  <si>
    <t>Financiera
(D)</t>
  </si>
  <si>
    <t>Física 
(E)</t>
  </si>
  <si>
    <t>Financiera 
 (F)</t>
  </si>
  <si>
    <t>Física 
(%)
 G=E/C</t>
  </si>
  <si>
    <t>Financiero 
(%) 
H=F/D</t>
  </si>
  <si>
    <t xml:space="preserve"> Presupuesto Anual</t>
  </si>
  <si>
    <t xml:space="preserve">Presupuesto aprobado:  </t>
  </si>
  <si>
    <t xml:space="preserve">Presupuesto modificado: </t>
  </si>
  <si>
    <t>Total devengado:</t>
  </si>
  <si>
    <t>0203- MINISTERIO DE DEFENSA</t>
  </si>
  <si>
    <t>0203.01 - MINISTERIO DE DEFENSA</t>
  </si>
  <si>
    <t>0203.01.0012 - CUERPO ESPECIALIZADO DE SEGURIDAD FRONTERIZA TERRESTRE</t>
  </si>
  <si>
    <t>1.4-1.4</t>
  </si>
  <si>
    <t>Seguridad y convivencia pacifica</t>
  </si>
  <si>
    <t xml:space="preserve"> Garantizar la defensa de los intereses nacionales en los espacios terrestre, marítimo y aéreo</t>
  </si>
  <si>
    <t>1.4.1 - 1.4.1</t>
  </si>
  <si>
    <t>Controlar la entrada y salida de personas migración ilegal, coordinar acciones para controlar el crimen organizado, controlar el tráfico de droga, coordinar con la dirección de aduana la entrada y salida de mercancías, coordinar con la dirección de control de droga el tráfico de sustancias controladas.</t>
  </si>
  <si>
    <t>Zona fronteriza asegurada y controlada.</t>
  </si>
  <si>
    <t>6178- Zona fronteriza asegurada y controlada.</t>
  </si>
  <si>
    <t>Cantidad de operativos realizados.</t>
  </si>
  <si>
    <t>Establecer un dispositivo de seguridad y control permanente en los puntos formales de entrada y salida, así como en las aéreas que le sean asignadas a lo largo de la frontera  terrestre dominicana. Realizar patrullaje y establecer puestos de control, observación y  chequeo, aplicando todas las medidas de coordinación necesarias para el desarrollo de operaciones conjuntas con las diferentes agencias destacadas a todo lo largo de la Frontera Dominico-Haitiana.</t>
  </si>
  <si>
    <t xml:space="preserve">Ser un cuerpo especializado capaz de controlar y asegurar la frontera dominico-haitiana mediante la capacitación continua y renovada de sus miembros, servir de ente coordinador cuando se ejecuten operaciones conjuntas con las demás instituciones destacadas en la frontera.
</t>
  </si>
  <si>
    <t>Defensa Nacional</t>
  </si>
  <si>
    <t>Zona fronteriza controlada y asegurada.</t>
  </si>
  <si>
    <t>Enc. del Dep. de Planificación y Desarrollo.</t>
  </si>
  <si>
    <t>Informe de Evaluación Semestral de las Metas Físicas-Financieras</t>
  </si>
  <si>
    <t>Programación Semestral</t>
  </si>
  <si>
    <t>Ejecución Semestral</t>
  </si>
  <si>
    <t>Población en general.</t>
  </si>
  <si>
    <t>Proteger, salvaguardar el territorio nacional y garantizar el bienestar de toda la población a través del control del crimen organizado, de manera focalizada la protección fronteriza, elaboración y actualización cartográfica, regulación y vigilancia de las empresas de seguridad privada, protección a los usuarios del metro y teleférico de Santo Domingo, servicios de seguridad en los aeropuertos nacionales e internacionales y cumplimiento de las leyes y normas respecto a la protección del medio ambiente.</t>
  </si>
  <si>
    <r>
      <rPr>
        <b/>
        <sz val="12"/>
        <rFont val="Calibri"/>
        <family val="2"/>
      </rPr>
      <t>Nota:</t>
    </r>
    <r>
      <rPr>
        <sz val="12"/>
        <rFont val="Calibri"/>
        <family val="2"/>
      </rPr>
      <t xml:space="preserve"> Informe de evaluación correspondiente al Primer Semestre 2025.</t>
    </r>
  </si>
  <si>
    <t>Durante los dos primeros trimestres del año 2025, la ejecución financiera del CESFRONT presentó variaciones mínimas en relación con lo programado, influenciadas por reducciones presupuestarias. En el primer trimestre, se registró una disminución del 2 % del presupuesto aprobado en comparación con el año anterior, junto a una reserva del 20 % dispuesta por DIGEPRES, equivalente a RD$16,442,855.00, de los cuales fueron restituidos RD$4,221,804.00 para cubrir los gastos del desfile nacional. En el segundo trimestre, la variación fue causada por una reducción adicional del 4.59 % del presupuesto aprobado.</t>
  </si>
  <si>
    <t>2do.Tte. Abg. Glendy E. Mercedes Alcántara, ERD.</t>
  </si>
  <si>
    <t>En cuanto a la ejecución física, el contexto sociopolítico inestable en Haití continuó ejerciendo una fuerte presión sobre la frontera dominico-haitiana, obligando al CESFRONT a intensificar sus operaciones. Se mantuvo activo el dispositivo de seguridad permanente en torno a la verja perimetral, con énfasis en la supervisión, vigilancia y protección de su infraestructura física y tecnológica. Las acciones operativas se reforzaron mediante patrullajes a pie, en vehículos y con drones, lo que permitió ampliar la cobertura territorial.
Como resultado, la ejecución física superó significativamente lo programado, registrando un aumento del 25 % en el primer trimestre y del 27.35 % en el segundo. Esta intensificación operativa ha implicado un esfuerzo extraordinario del personal, que ha asumido turnos dobles a la espera de la asignación de los recursos necesarios para fortalecer la capacidad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</si>
</sst>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12"/>
      <name val="Calibri"/>
      <family val="2"/>
    </font>
    <font>
      <b/>
      <sz val="12"/>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bottom style="thick">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8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7" borderId="26" xfId="1"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19"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 fillId="0" borderId="20" xfId="0" applyFont="1" applyBorder="1" applyAlignment="1">
      <alignment vertical="top"/>
    </xf>
    <xf numFmtId="0" fontId="11" fillId="0" borderId="35" xfId="0" applyFont="1" applyBorder="1" applyProtection="1">
      <protection locked="0"/>
    </xf>
    <xf numFmtId="4" fontId="0" fillId="0" borderId="0" xfId="0" applyNumberFormat="1"/>
    <xf numFmtId="4" fontId="0" fillId="0" borderId="20" xfId="0" applyNumberFormat="1" applyBorder="1" applyAlignment="1">
      <alignment horizontal="center" vertical="top" wrapText="1"/>
    </xf>
    <xf numFmtId="49" fontId="18" fillId="0" borderId="20" xfId="0" applyNumberFormat="1" applyFont="1" applyBorder="1" applyAlignment="1" applyProtection="1">
      <alignment horizontal="left" vertical="center" wrapText="1"/>
      <protection locked="0"/>
    </xf>
    <xf numFmtId="49" fontId="18" fillId="0" borderId="20"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0" fillId="6" borderId="20" xfId="0" applyFont="1" applyFill="1" applyBorder="1" applyAlignment="1">
      <alignment horizontal="center" vertical="center" wrapText="1"/>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34"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44" fontId="11" fillId="0" borderId="25" xfId="2" applyFont="1" applyFill="1" applyBorder="1" applyAlignment="1" applyProtection="1">
      <alignment horizontal="center" vertical="center" wrapText="1" readingOrder="1"/>
      <protection locked="0"/>
    </xf>
    <xf numFmtId="44" fontId="11" fillId="0" borderId="26" xfId="2" applyFont="1" applyFill="1" applyBorder="1" applyAlignment="1" applyProtection="1">
      <alignment horizontal="center" vertical="center" wrapText="1" readingOrder="1"/>
      <protection locked="0"/>
    </xf>
    <xf numFmtId="44" fontId="11" fillId="0" borderId="23" xfId="2" applyFont="1" applyFill="1" applyBorder="1" applyAlignment="1" applyProtection="1">
      <alignment horizontal="center" vertical="center" wrapText="1" readingOrder="1"/>
      <protection locked="0"/>
    </xf>
    <xf numFmtId="44" fontId="11" fillId="0" borderId="34"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10" fontId="11" fillId="7" borderId="26" xfId="1" applyNumberFormat="1" applyFont="1" applyFill="1" applyBorder="1" applyAlignment="1" applyProtection="1">
      <alignment horizontal="center" vertical="center" wrapText="1" readingOrder="1"/>
    </xf>
    <xf numFmtId="10" fontId="11" fillId="7" borderId="27" xfId="1" applyNumberFormat="1" applyFont="1" applyFill="1" applyBorder="1" applyAlignment="1" applyProtection="1">
      <alignment horizontal="center" vertical="center" wrapText="1" readingOrder="1"/>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1" xfId="0" applyFont="1" applyBorder="1" applyAlignment="1" applyProtection="1">
      <alignment horizontal="left" vertical="center" wrapText="1"/>
      <protection locked="0"/>
    </xf>
    <xf numFmtId="0" fontId="19" fillId="0" borderId="32" xfId="0" applyFont="1" applyBorder="1" applyAlignment="1" applyProtection="1">
      <alignment horizontal="left" vertical="center" wrapText="1"/>
      <protection locked="0"/>
    </xf>
    <xf numFmtId="0" fontId="19" fillId="0" borderId="33" xfId="0" applyFont="1" applyBorder="1" applyAlignment="1" applyProtection="1">
      <alignment horizontal="left" vertical="center" wrapText="1"/>
      <protection locked="0"/>
    </xf>
    <xf numFmtId="0" fontId="20" fillId="0" borderId="0" xfId="0" applyFont="1" applyAlignment="1">
      <alignment horizontal="left" vertical="center" wrapText="1"/>
    </xf>
    <xf numFmtId="0" fontId="11" fillId="0" borderId="35" xfId="0" applyFont="1" applyBorder="1" applyAlignment="1" applyProtection="1">
      <alignment horizontal="center"/>
      <protection locked="0"/>
    </xf>
    <xf numFmtId="0" fontId="13" fillId="0" borderId="0" xfId="0" applyFont="1" applyAlignment="1" applyProtection="1">
      <alignment horizontal="center" wrapText="1"/>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relative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5A5A5"/>
        </top>
      </border>
    </dxf>
    <dxf>
      <border outline="0">
        <left style="thin">
          <color rgb="FF000000"/>
        </left>
        <right style="thin">
          <color rgb="FF000000"/>
        </right>
        <top style="thin">
          <color rgb="FFA5A5A5"/>
        </top>
        <bottom style="thin">
          <color rgb="FFA5A5A5"/>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5A5A5"/>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A645B6AE-7E42-4BAC-93F0-B59B7A3FE61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twoCellAnchor editAs="oneCell">
    <xdr:from>
      <xdr:col>5</xdr:col>
      <xdr:colOff>419100</xdr:colOff>
      <xdr:row>39</xdr:row>
      <xdr:rowOff>342900</xdr:rowOff>
    </xdr:from>
    <xdr:to>
      <xdr:col>7</xdr:col>
      <xdr:colOff>345792</xdr:colOff>
      <xdr:row>41</xdr:row>
      <xdr:rowOff>146050</xdr:rowOff>
    </xdr:to>
    <xdr:pic>
      <xdr:nvPicPr>
        <xdr:cNvPr id="4" name="Imagen 3">
          <a:extLst>
            <a:ext uri="{FF2B5EF4-FFF2-40B4-BE49-F238E27FC236}">
              <a16:creationId xmlns:a16="http://schemas.microsoft.com/office/drawing/2014/main" id="{08DEBFFE-4E6F-C942-9369-30F97A455817}"/>
            </a:ext>
          </a:extLst>
        </xdr:cNvPr>
        <xdr:cNvPicPr>
          <a:picLocks noChangeAspect="1"/>
        </xdr:cNvPicPr>
      </xdr:nvPicPr>
      <xdr:blipFill>
        <a:blip xmlns:r="http://schemas.openxmlformats.org/officeDocument/2006/relationships" r:embed="rId2"/>
        <a:stretch>
          <a:fillRect/>
        </a:stretch>
      </xdr:blipFill>
      <xdr:spPr>
        <a:xfrm>
          <a:off x="6007100" y="14071600"/>
          <a:ext cx="1691992" cy="374650"/>
        </a:xfrm>
        <a:prstGeom prst="rect">
          <a:avLst/>
        </a:prstGeom>
      </xdr:spPr>
    </xdr:pic>
    <xdr:clientData/>
  </xdr:twoCellAnchor>
  <xdr:twoCellAnchor editAs="oneCell">
    <xdr:from>
      <xdr:col>7</xdr:col>
      <xdr:colOff>361950</xdr:colOff>
      <xdr:row>39</xdr:row>
      <xdr:rowOff>12700</xdr:rowOff>
    </xdr:from>
    <xdr:to>
      <xdr:col>8</xdr:col>
      <xdr:colOff>284042</xdr:colOff>
      <xdr:row>41</xdr:row>
      <xdr:rowOff>181935</xdr:rowOff>
    </xdr:to>
    <xdr:pic>
      <xdr:nvPicPr>
        <xdr:cNvPr id="5" name="Imagen 4">
          <a:extLst>
            <a:ext uri="{FF2B5EF4-FFF2-40B4-BE49-F238E27FC236}">
              <a16:creationId xmlns:a16="http://schemas.microsoft.com/office/drawing/2014/main" id="{F1191865-D074-4181-5B62-3CCEB27AA809}"/>
            </a:ext>
          </a:extLst>
        </xdr:cNvPr>
        <xdr:cNvPicPr>
          <a:picLocks noChangeAspect="1"/>
        </xdr:cNvPicPr>
      </xdr:nvPicPr>
      <xdr:blipFill>
        <a:blip xmlns:r="http://schemas.openxmlformats.org/officeDocument/2006/relationships" r:embed="rId3"/>
        <a:stretch>
          <a:fillRect/>
        </a:stretch>
      </xdr:blipFill>
      <xdr:spPr>
        <a:xfrm>
          <a:off x="7715250" y="13741400"/>
          <a:ext cx="804742" cy="7407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18991AC-F25D-499B-B021-18A145D55115}" name="Tabla149" displayName="Tabla149" ref="A28:J29" totalsRowShown="0" headerRowDxfId="14" dataDxfId="12" headerRowBorderDxfId="13" tableBorderDxfId="11" totalsRowBorderDxfId="10">
  <tableColumns count="10">
    <tableColumn id="1" xr3:uid="{6C4DFB74-77E3-4D0B-AA15-A56190D706B8}" name="Producto" dataDxfId="9"/>
    <tableColumn id="2" xr3:uid="{D33FD43D-31FB-4AA5-88DD-FD44FBCA9783}" name="Indicador" dataDxfId="8"/>
    <tableColumn id="3" xr3:uid="{1552D2C4-4068-4737-AA73-477C132E6F16}" name="Física_x000a_(A)" dataDxfId="7"/>
    <tableColumn id="4" xr3:uid="{4744213D-A0A5-4B6A-A922-FA71B9385E34}" name="Financiera_x000a_(B)" dataDxfId="0"/>
    <tableColumn id="9" xr3:uid="{06F0A40D-B233-4025-8990-B68292F7925B}" name="Física_x000a_(C)" dataDxfId="6"/>
    <tableColumn id="10" xr3:uid="{69D9D1F4-BC33-43E0-8DF5-E85A04B8A199}" name="Financiera_x000a_(D)" dataDxfId="5"/>
    <tableColumn id="5" xr3:uid="{D0CD210D-BD07-4C15-8CC9-B86DA659278B}" name="Física _x000a_(E)" dataDxfId="4"/>
    <tableColumn id="6" xr3:uid="{07918EF3-AA3D-4BAA-A394-1ACB249B5FE7}" name="Financiera _x000a_ (F)" dataDxfId="3"/>
    <tableColumn id="7" xr3:uid="{12764EC0-C0C6-489F-AB9B-2768CC8C1BF6}" name="Física _x000a_(%)_x000a_ G=E/C" dataDxfId="2">
      <calculatedColumnFormula>IF(G29&gt;0,G29/C29,0)</calculatedColumnFormula>
    </tableColumn>
    <tableColumn id="8" xr3:uid="{60A85E26-B683-4D82-B9C1-A5178C5597FA}" name="Financiero _x000a_(%) _x000a_H=F/D" dataDxfId="1">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A0DEB-B5F4-4B5F-BE67-8EBDEE38AA9E}">
  <sheetPr>
    <pageSetUpPr fitToPage="1"/>
  </sheetPr>
  <dimension ref="A1:K44"/>
  <sheetViews>
    <sheetView tabSelected="1" view="pageBreakPreview" topLeftCell="A4" zoomScaleSheetLayoutView="100" workbookViewId="0">
      <selection activeCell="B33" sqref="B33:J33"/>
    </sheetView>
  </sheetViews>
  <sheetFormatPr baseColWidth="10" defaultColWidth="10.90625" defaultRowHeight="14.5" x14ac:dyDescent="0.35"/>
  <cols>
    <col min="1" max="1" width="23" style="6" customWidth="1"/>
    <col min="2" max="2" width="18.08984375" style="6" customWidth="1"/>
    <col min="3" max="3" width="12.6328125" style="6" customWidth="1"/>
    <col min="4" max="4" width="13.6328125" style="6" bestFit="1" customWidth="1"/>
    <col min="5" max="10" width="12.6328125" style="6" customWidth="1"/>
    <col min="11" max="11" width="11.54296875" style="6"/>
  </cols>
  <sheetData>
    <row r="1" spans="1:11" ht="21.5" thickBot="1" x14ac:dyDescent="0.4">
      <c r="A1" s="20"/>
      <c r="B1" s="34" t="s">
        <v>68</v>
      </c>
      <c r="C1" s="35"/>
      <c r="D1" s="35"/>
      <c r="E1" s="35"/>
      <c r="F1" s="35"/>
      <c r="G1" s="35"/>
      <c r="H1" s="35"/>
      <c r="I1" s="35"/>
      <c r="J1" s="36"/>
      <c r="K1" s="1"/>
    </row>
    <row r="2" spans="1:11" ht="21.5" thickBot="1" x14ac:dyDescent="0.4">
      <c r="A2" s="21"/>
      <c r="B2" s="37" t="s">
        <v>0</v>
      </c>
      <c r="C2" s="38"/>
      <c r="D2" s="37" t="s">
        <v>1</v>
      </c>
      <c r="E2" s="38"/>
      <c r="F2" s="38"/>
      <c r="G2" s="38"/>
      <c r="H2" s="39"/>
      <c r="I2" s="2" t="s">
        <v>2</v>
      </c>
      <c r="J2" s="3" t="s">
        <v>3</v>
      </c>
      <c r="K2" s="1"/>
    </row>
    <row r="3" spans="1:11" ht="21.5" thickBot="1" x14ac:dyDescent="0.4">
      <c r="A3" s="22"/>
      <c r="B3" s="40" t="s">
        <v>4</v>
      </c>
      <c r="C3" s="41"/>
      <c r="D3" s="40"/>
      <c r="E3" s="41"/>
      <c r="F3" s="41"/>
      <c r="G3" s="41"/>
      <c r="H3" s="42"/>
      <c r="I3" s="26"/>
      <c r="J3" s="27"/>
      <c r="K3" s="1"/>
    </row>
    <row r="4" spans="1:11" x14ac:dyDescent="0.35">
      <c r="A4" s="43"/>
      <c r="B4" s="44"/>
      <c r="C4" s="44"/>
      <c r="D4" s="45"/>
      <c r="E4" s="45"/>
      <c r="F4" s="45"/>
      <c r="G4" s="45"/>
      <c r="H4" s="45"/>
      <c r="I4" s="44"/>
      <c r="J4" s="46"/>
      <c r="K4" s="1"/>
    </row>
    <row r="5" spans="1:11" ht="3" customHeight="1" x14ac:dyDescent="0.35">
      <c r="A5" s="47"/>
      <c r="B5" s="48"/>
      <c r="C5" s="48"/>
      <c r="D5" s="48"/>
      <c r="E5" s="48"/>
      <c r="F5" s="48"/>
      <c r="G5" s="48"/>
      <c r="H5" s="48"/>
      <c r="I5" s="48"/>
      <c r="J5" s="49"/>
      <c r="K5" s="1"/>
    </row>
    <row r="6" spans="1:11" ht="15.5" x14ac:dyDescent="0.35">
      <c r="A6" s="50" t="s">
        <v>5</v>
      </c>
      <c r="B6" s="51"/>
      <c r="C6" s="51"/>
      <c r="D6" s="51"/>
      <c r="E6" s="51"/>
      <c r="F6" s="51"/>
      <c r="G6" s="51"/>
      <c r="H6" s="51"/>
      <c r="I6" s="51"/>
      <c r="J6" s="52"/>
      <c r="K6" s="1"/>
    </row>
    <row r="7" spans="1:11" ht="15.5" x14ac:dyDescent="0.35">
      <c r="A7" s="53" t="s">
        <v>6</v>
      </c>
      <c r="B7" s="54"/>
      <c r="C7" s="54"/>
      <c r="D7" s="54"/>
      <c r="E7" s="54"/>
      <c r="F7" s="54"/>
      <c r="G7" s="54"/>
      <c r="H7" s="54"/>
      <c r="I7" s="54"/>
      <c r="J7" s="55"/>
      <c r="K7" s="1"/>
    </row>
    <row r="8" spans="1:11" x14ac:dyDescent="0.35">
      <c r="A8" s="4" t="s">
        <v>7</v>
      </c>
      <c r="B8" s="32" t="s">
        <v>52</v>
      </c>
      <c r="C8" s="33"/>
      <c r="D8" s="33"/>
      <c r="E8" s="33"/>
      <c r="F8" s="33"/>
      <c r="G8" s="33"/>
      <c r="H8" s="33"/>
      <c r="I8" s="33"/>
      <c r="J8" s="33"/>
      <c r="K8" s="1"/>
    </row>
    <row r="9" spans="1:11" ht="15" customHeight="1" x14ac:dyDescent="0.35">
      <c r="A9" s="23" t="s">
        <v>36</v>
      </c>
      <c r="B9" s="32" t="s">
        <v>53</v>
      </c>
      <c r="C9" s="33"/>
      <c r="D9" s="33"/>
      <c r="E9" s="33"/>
      <c r="F9" s="33"/>
      <c r="G9" s="33"/>
      <c r="H9" s="33"/>
      <c r="I9" s="33"/>
      <c r="J9" s="33"/>
      <c r="K9" s="1"/>
    </row>
    <row r="10" spans="1:11" x14ac:dyDescent="0.35">
      <c r="A10" s="23" t="s">
        <v>37</v>
      </c>
      <c r="B10" s="32" t="s">
        <v>54</v>
      </c>
      <c r="C10" s="33"/>
      <c r="D10" s="33"/>
      <c r="E10" s="33"/>
      <c r="F10" s="33"/>
      <c r="G10" s="33"/>
      <c r="H10" s="33"/>
      <c r="I10" s="33"/>
      <c r="J10" s="33"/>
      <c r="K10" s="1"/>
    </row>
    <row r="11" spans="1:11" ht="57" customHeight="1" x14ac:dyDescent="0.35">
      <c r="A11" s="4" t="s">
        <v>8</v>
      </c>
      <c r="B11" s="56" t="s">
        <v>63</v>
      </c>
      <c r="C11" s="56"/>
      <c r="D11" s="56"/>
      <c r="E11" s="56"/>
      <c r="F11" s="56"/>
      <c r="G11" s="56"/>
      <c r="H11" s="56"/>
      <c r="I11" s="56"/>
      <c r="J11" s="57"/>
    </row>
    <row r="12" spans="1:11" ht="37.75" customHeight="1" x14ac:dyDescent="0.35">
      <c r="A12" s="4" t="s">
        <v>9</v>
      </c>
      <c r="B12" s="58" t="s">
        <v>64</v>
      </c>
      <c r="C12" s="58"/>
      <c r="D12" s="58"/>
      <c r="E12" s="58"/>
      <c r="F12" s="58"/>
      <c r="G12" s="58"/>
      <c r="H12" s="58"/>
      <c r="I12" s="58"/>
      <c r="J12" s="58"/>
    </row>
    <row r="13" spans="1:11" ht="15.5" x14ac:dyDescent="0.35">
      <c r="A13" s="50" t="s">
        <v>10</v>
      </c>
      <c r="B13" s="51"/>
      <c r="C13" s="51"/>
      <c r="D13" s="51"/>
      <c r="E13" s="51"/>
      <c r="F13" s="51"/>
      <c r="G13" s="51"/>
      <c r="H13" s="51"/>
      <c r="I13" s="51"/>
      <c r="J13" s="52"/>
    </row>
    <row r="14" spans="1:11" ht="27.75" customHeight="1" x14ac:dyDescent="0.35">
      <c r="A14" s="4" t="s">
        <v>11</v>
      </c>
      <c r="B14" s="24">
        <v>1</v>
      </c>
      <c r="C14" s="59" t="str">
        <f>IFERROR(VLOOKUP(B14,'[1]Validacion datos'!A2:B5,2,FALSE),"")</f>
        <v>DESARROLLO INSTITUCIONAL</v>
      </c>
      <c r="D14" s="59"/>
      <c r="E14" s="59"/>
      <c r="F14" s="59"/>
      <c r="G14" s="59"/>
      <c r="H14" s="59"/>
      <c r="I14" s="59"/>
      <c r="J14" s="59"/>
    </row>
    <row r="15" spans="1:11" ht="26.25" customHeight="1" x14ac:dyDescent="0.35">
      <c r="A15" s="4" t="s">
        <v>12</v>
      </c>
      <c r="B15" s="7" t="s">
        <v>55</v>
      </c>
      <c r="C15" s="59" t="s">
        <v>56</v>
      </c>
      <c r="D15" s="59"/>
      <c r="E15" s="59"/>
      <c r="F15" s="59"/>
      <c r="G15" s="59"/>
      <c r="H15" s="59"/>
      <c r="I15" s="59"/>
      <c r="J15" s="59"/>
    </row>
    <row r="16" spans="1:11" ht="42" customHeight="1" x14ac:dyDescent="0.35">
      <c r="A16" s="4" t="s">
        <v>13</v>
      </c>
      <c r="B16" s="7" t="s">
        <v>58</v>
      </c>
      <c r="C16" s="59" t="s">
        <v>57</v>
      </c>
      <c r="D16" s="59"/>
      <c r="E16" s="59"/>
      <c r="F16" s="59"/>
      <c r="G16" s="59"/>
      <c r="H16" s="59"/>
      <c r="I16" s="59"/>
      <c r="J16" s="59"/>
    </row>
    <row r="17" spans="1:11" ht="15.5" x14ac:dyDescent="0.35">
      <c r="A17" s="50" t="s">
        <v>14</v>
      </c>
      <c r="B17" s="51"/>
      <c r="C17" s="51"/>
      <c r="D17" s="51"/>
      <c r="E17" s="51"/>
      <c r="F17" s="51"/>
      <c r="G17" s="51"/>
      <c r="H17" s="51"/>
      <c r="I17" s="51"/>
      <c r="J17" s="52"/>
    </row>
    <row r="18" spans="1:11" ht="29.25" customHeight="1" x14ac:dyDescent="0.35">
      <c r="A18" s="4" t="s">
        <v>15</v>
      </c>
      <c r="B18" s="56" t="s">
        <v>65</v>
      </c>
      <c r="C18" s="56"/>
      <c r="D18" s="56"/>
      <c r="E18" s="56"/>
      <c r="F18" s="56"/>
      <c r="G18" s="56"/>
      <c r="H18" s="56"/>
      <c r="I18" s="56"/>
      <c r="J18" s="57"/>
    </row>
    <row r="19" spans="1:11" ht="61.75" customHeight="1" x14ac:dyDescent="0.35">
      <c r="A19" s="8" t="s">
        <v>16</v>
      </c>
      <c r="B19" s="56" t="s">
        <v>72</v>
      </c>
      <c r="C19" s="56"/>
      <c r="D19" s="56"/>
      <c r="E19" s="56"/>
      <c r="F19" s="56"/>
      <c r="G19" s="56"/>
      <c r="H19" s="56"/>
      <c r="I19" s="56"/>
      <c r="J19" s="57"/>
    </row>
    <row r="20" spans="1:11" ht="28.25" customHeight="1" x14ac:dyDescent="0.35">
      <c r="A20" s="8" t="s">
        <v>17</v>
      </c>
      <c r="B20" s="56" t="s">
        <v>71</v>
      </c>
      <c r="C20" s="56"/>
      <c r="D20" s="56"/>
      <c r="E20" s="56"/>
      <c r="F20" s="56"/>
      <c r="G20" s="56"/>
      <c r="H20" s="56"/>
      <c r="I20" s="56"/>
      <c r="J20" s="57"/>
    </row>
    <row r="21" spans="1:11" ht="25.75" customHeight="1" x14ac:dyDescent="0.35">
      <c r="A21" s="8" t="s">
        <v>38</v>
      </c>
      <c r="B21" s="56" t="s">
        <v>66</v>
      </c>
      <c r="C21" s="56"/>
      <c r="D21" s="56"/>
      <c r="E21" s="56"/>
      <c r="F21" s="56"/>
      <c r="G21" s="56"/>
      <c r="H21" s="56"/>
      <c r="I21" s="56"/>
      <c r="J21" s="57"/>
      <c r="K21" s="1"/>
    </row>
    <row r="22" spans="1:11" ht="15.5" x14ac:dyDescent="0.35">
      <c r="A22" s="50" t="s">
        <v>18</v>
      </c>
      <c r="B22" s="51"/>
      <c r="C22" s="51"/>
      <c r="D22" s="51"/>
      <c r="E22" s="51"/>
      <c r="F22" s="51"/>
      <c r="G22" s="51"/>
      <c r="H22" s="51"/>
      <c r="I22" s="51"/>
      <c r="J22" s="52"/>
    </row>
    <row r="23" spans="1:11" ht="15.5" x14ac:dyDescent="0.35">
      <c r="A23" s="53" t="s">
        <v>19</v>
      </c>
      <c r="B23" s="54"/>
      <c r="C23" s="54"/>
      <c r="D23" s="54"/>
      <c r="E23" s="54"/>
      <c r="F23" s="54"/>
      <c r="G23" s="54"/>
      <c r="H23" s="54"/>
      <c r="I23" s="54"/>
      <c r="J23" s="55"/>
      <c r="K23" s="1"/>
    </row>
    <row r="24" spans="1:11" ht="15" customHeight="1" x14ac:dyDescent="0.35">
      <c r="A24" s="60" t="s">
        <v>20</v>
      </c>
      <c r="B24" s="61"/>
      <c r="C24" s="62" t="s">
        <v>21</v>
      </c>
      <c r="D24" s="63"/>
      <c r="E24" s="63"/>
      <c r="F24" s="63" t="s">
        <v>22</v>
      </c>
      <c r="G24" s="63"/>
      <c r="H24" s="61"/>
      <c r="I24" s="62" t="s">
        <v>23</v>
      </c>
      <c r="J24" s="64"/>
    </row>
    <row r="25" spans="1:11" x14ac:dyDescent="0.35">
      <c r="A25" s="65">
        <v>493037386</v>
      </c>
      <c r="B25" s="66"/>
      <c r="C25" s="67">
        <v>493037386</v>
      </c>
      <c r="D25" s="68"/>
      <c r="E25" s="69"/>
      <c r="F25" s="67">
        <v>230963999.36000001</v>
      </c>
      <c r="G25" s="68"/>
      <c r="H25" s="69"/>
      <c r="I25" s="70">
        <f>F25/A25</f>
        <v>0.46845128973647449</v>
      </c>
      <c r="J25" s="71"/>
    </row>
    <row r="26" spans="1:11" ht="15.5" x14ac:dyDescent="0.35">
      <c r="A26" s="53" t="s">
        <v>24</v>
      </c>
      <c r="B26" s="54"/>
      <c r="C26" s="54"/>
      <c r="D26" s="54"/>
      <c r="E26" s="54"/>
      <c r="F26" s="54"/>
      <c r="G26" s="54"/>
      <c r="H26" s="54"/>
      <c r="I26" s="54"/>
      <c r="J26" s="55"/>
      <c r="K26" s="1"/>
    </row>
    <row r="27" spans="1:11" x14ac:dyDescent="0.35">
      <c r="A27" s="5"/>
      <c r="B27"/>
      <c r="C27" s="72" t="s">
        <v>48</v>
      </c>
      <c r="D27" s="73"/>
      <c r="E27" s="72" t="s">
        <v>69</v>
      </c>
      <c r="F27" s="73"/>
      <c r="G27" s="72" t="s">
        <v>70</v>
      </c>
      <c r="H27" s="72"/>
      <c r="I27" s="72" t="s">
        <v>25</v>
      </c>
      <c r="J27" s="74"/>
    </row>
    <row r="28" spans="1:11" ht="39" x14ac:dyDescent="0.35">
      <c r="A28" s="9" t="s">
        <v>26</v>
      </c>
      <c r="B28" s="10" t="s">
        <v>27</v>
      </c>
      <c r="C28" s="10" t="s">
        <v>39</v>
      </c>
      <c r="D28" s="10" t="s">
        <v>40</v>
      </c>
      <c r="E28" s="10" t="s">
        <v>42</v>
      </c>
      <c r="F28" s="10" t="s">
        <v>43</v>
      </c>
      <c r="G28" s="10" t="s">
        <v>44</v>
      </c>
      <c r="H28" s="10" t="s">
        <v>45</v>
      </c>
      <c r="I28" s="10" t="s">
        <v>46</v>
      </c>
      <c r="J28" s="11" t="s">
        <v>47</v>
      </c>
    </row>
    <row r="29" spans="1:11" ht="24" x14ac:dyDescent="0.35">
      <c r="A29" s="12" t="s">
        <v>61</v>
      </c>
      <c r="B29" s="13" t="s">
        <v>62</v>
      </c>
      <c r="C29" s="14">
        <v>15152</v>
      </c>
      <c r="D29" s="15">
        <v>493037386</v>
      </c>
      <c r="E29" s="16">
        <v>7765</v>
      </c>
      <c r="F29" s="15">
        <v>243862504.28</v>
      </c>
      <c r="G29" s="16">
        <v>9790</v>
      </c>
      <c r="H29" s="15">
        <v>230963999.36000001</v>
      </c>
      <c r="I29" s="17">
        <f>IF(G29&gt;0,G29/C29,0)</f>
        <v>0.64611932418162621</v>
      </c>
      <c r="J29" s="18">
        <f>IF(H29&gt;0,H29/D29,0)</f>
        <v>0.46845128973647449</v>
      </c>
    </row>
    <row r="30" spans="1:11" ht="15.5" x14ac:dyDescent="0.35">
      <c r="A30" s="50" t="s">
        <v>28</v>
      </c>
      <c r="B30" s="51"/>
      <c r="C30" s="51"/>
      <c r="D30" s="51"/>
      <c r="E30" s="51"/>
      <c r="F30" s="51"/>
      <c r="G30" s="51"/>
      <c r="H30" s="51"/>
      <c r="I30" s="51"/>
      <c r="J30" s="52"/>
    </row>
    <row r="31" spans="1:11" ht="15.5" x14ac:dyDescent="0.35">
      <c r="A31" s="53" t="s">
        <v>29</v>
      </c>
      <c r="B31" s="54"/>
      <c r="C31" s="54"/>
      <c r="D31" s="54"/>
      <c r="E31" s="54"/>
      <c r="F31" s="54"/>
      <c r="G31" s="54"/>
      <c r="H31" s="54"/>
      <c r="I31" s="54"/>
      <c r="J31" s="55"/>
      <c r="K31" s="1"/>
    </row>
    <row r="32" spans="1:11" ht="21" customHeight="1" x14ac:dyDescent="0.35">
      <c r="A32" s="19" t="s">
        <v>30</v>
      </c>
      <c r="B32" s="56" t="s">
        <v>60</v>
      </c>
      <c r="C32" s="56"/>
      <c r="D32" s="56"/>
      <c r="E32" s="56"/>
      <c r="F32" s="56"/>
      <c r="G32" s="56"/>
      <c r="H32" s="56"/>
      <c r="I32" s="56"/>
      <c r="J32" s="57"/>
    </row>
    <row r="33" spans="1:11" ht="48" customHeight="1" x14ac:dyDescent="0.35">
      <c r="A33" s="19" t="s">
        <v>31</v>
      </c>
      <c r="B33" s="56" t="s">
        <v>59</v>
      </c>
      <c r="C33" s="56"/>
      <c r="D33" s="56"/>
      <c r="E33" s="56"/>
      <c r="F33" s="56"/>
      <c r="G33" s="56"/>
      <c r="H33" s="56"/>
      <c r="I33" s="56"/>
      <c r="J33" s="57"/>
    </row>
    <row r="34" spans="1:11" ht="120" customHeight="1" x14ac:dyDescent="0.35">
      <c r="A34" s="19" t="s">
        <v>32</v>
      </c>
      <c r="B34" s="56" t="s">
        <v>76</v>
      </c>
      <c r="C34" s="56"/>
      <c r="D34" s="56"/>
      <c r="E34" s="56"/>
      <c r="F34" s="56"/>
      <c r="G34" s="56"/>
      <c r="H34" s="56"/>
      <c r="I34" s="56"/>
      <c r="J34" s="57"/>
    </row>
    <row r="35" spans="1:11" ht="126.65" customHeight="1" x14ac:dyDescent="0.35">
      <c r="A35" s="19" t="s">
        <v>33</v>
      </c>
      <c r="B35" s="56" t="s">
        <v>74</v>
      </c>
      <c r="C35" s="56"/>
      <c r="D35" s="56"/>
      <c r="E35" s="56"/>
      <c r="F35" s="56"/>
      <c r="G35" s="56"/>
      <c r="H35" s="56"/>
      <c r="I35" s="56"/>
      <c r="J35" s="57"/>
    </row>
    <row r="36" spans="1:11" ht="15.5" x14ac:dyDescent="0.35">
      <c r="A36" s="50" t="s">
        <v>34</v>
      </c>
      <c r="B36" s="51"/>
      <c r="C36" s="51"/>
      <c r="D36" s="51"/>
      <c r="E36" s="51"/>
      <c r="F36" s="51"/>
      <c r="G36" s="51"/>
      <c r="H36" s="51"/>
      <c r="I36" s="51"/>
      <c r="J36" s="52"/>
    </row>
    <row r="37" spans="1:11" ht="15.5" x14ac:dyDescent="0.35">
      <c r="A37" s="76" t="s">
        <v>35</v>
      </c>
      <c r="B37" s="77"/>
      <c r="C37" s="77"/>
      <c r="D37" s="77"/>
      <c r="E37" s="77"/>
      <c r="F37" s="77"/>
      <c r="G37" s="77"/>
      <c r="H37" s="77"/>
      <c r="I37" s="77"/>
      <c r="J37" s="78"/>
      <c r="K37" s="1"/>
    </row>
    <row r="38" spans="1:11" ht="27.75" customHeight="1" x14ac:dyDescent="0.35">
      <c r="A38" s="79" t="s">
        <v>41</v>
      </c>
      <c r="B38" s="80"/>
      <c r="C38" s="80"/>
      <c r="D38" s="80"/>
      <c r="E38" s="80"/>
      <c r="F38" s="80"/>
      <c r="G38" s="80"/>
      <c r="H38" s="80"/>
      <c r="I38" s="80"/>
      <c r="J38" s="81"/>
    </row>
    <row r="39" spans="1:11" ht="27.75" customHeight="1" x14ac:dyDescent="0.35">
      <c r="A39" s="25"/>
      <c r="B39" s="25"/>
      <c r="C39" s="25"/>
      <c r="D39" s="25"/>
      <c r="E39" s="25"/>
      <c r="F39" s="25"/>
      <c r="G39" s="25"/>
      <c r="H39" s="25"/>
      <c r="I39" s="25"/>
      <c r="J39" s="25"/>
    </row>
    <row r="40" spans="1:11" ht="30.75" customHeight="1" x14ac:dyDescent="0.35">
      <c r="A40" s="82" t="s">
        <v>73</v>
      </c>
      <c r="B40" s="82"/>
      <c r="C40" s="82"/>
      <c r="D40" s="82"/>
      <c r="E40" s="82"/>
      <c r="F40" s="82"/>
      <c r="G40" s="82"/>
      <c r="H40" s="82"/>
      <c r="I40" s="82"/>
      <c r="J40" s="82"/>
    </row>
    <row r="42" spans="1:11" ht="15" thickBot="1" x14ac:dyDescent="0.4">
      <c r="A42" s="28" t="s">
        <v>49</v>
      </c>
      <c r="B42" s="31">
        <v>493037386</v>
      </c>
      <c r="F42" s="29"/>
      <c r="G42" s="83"/>
      <c r="H42" s="83"/>
      <c r="I42" s="83"/>
    </row>
    <row r="43" spans="1:11" ht="14.4" customHeight="1" thickTop="1" x14ac:dyDescent="0.35">
      <c r="A43" s="28" t="s">
        <v>50</v>
      </c>
      <c r="B43" s="31">
        <v>0</v>
      </c>
      <c r="F43" s="84" t="s">
        <v>75</v>
      </c>
      <c r="G43" s="84"/>
      <c r="H43" s="84"/>
      <c r="I43" s="84"/>
    </row>
    <row r="44" spans="1:11" x14ac:dyDescent="0.35">
      <c r="A44" s="28" t="s">
        <v>51</v>
      </c>
      <c r="B44" s="31">
        <v>230963999.36000001</v>
      </c>
      <c r="F44" s="75" t="s">
        <v>67</v>
      </c>
      <c r="G44" s="75"/>
      <c r="H44" s="75"/>
      <c r="I44" s="75"/>
    </row>
  </sheetData>
  <mergeCells count="51">
    <mergeCell ref="F44:I44"/>
    <mergeCell ref="A31:J31"/>
    <mergeCell ref="B32:J32"/>
    <mergeCell ref="B33:J33"/>
    <mergeCell ref="B34:J34"/>
    <mergeCell ref="B35:J35"/>
    <mergeCell ref="A36:J36"/>
    <mergeCell ref="A37:J37"/>
    <mergeCell ref="A38:J38"/>
    <mergeCell ref="A40:J40"/>
    <mergeCell ref="G42:I42"/>
    <mergeCell ref="F43:I43"/>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4">
    <dataValidation allowBlank="1" showInputMessage="1" showErrorMessage="1" prompt="Monto ejecutado en el trimestre" sqref="H28:H29 B44" xr:uid="{91E888B1-3B09-4EEF-8783-49B06E98C940}"/>
    <dataValidation allowBlank="1" showInputMessage="1" showErrorMessage="1" prompt="Meta alcanzada en el trimestre" sqref="G28:G29" xr:uid="{5FC1768C-5D43-49E8-ADF5-2C68A0798C69}"/>
    <dataValidation allowBlank="1" showInputMessage="1" showErrorMessage="1" prompt="Monto presupuestado para el producto" sqref="F28 D28 E29:F29 B42" xr:uid="{8470881D-05E1-48E7-853D-99DBBE0CD3D1}"/>
    <dataValidation allowBlank="1" showInputMessage="1" showErrorMessage="1" prompt="Meta anual del indicador" sqref="E28 C28:C29 D29" xr:uid="{F453C13B-98C5-4591-98B6-2D6FE2412729}"/>
    <dataValidation allowBlank="1" showInputMessage="1" showErrorMessage="1" prompt="Nombre del indicador" sqref="B28:B29" xr:uid="{41F90017-D7CA-400C-9578-D9B9768FB029}"/>
    <dataValidation allowBlank="1" showInputMessage="1" showErrorMessage="1" prompt="Nombre de cada producto" sqref="A28:A29" xr:uid="{5E800831-84F9-48EA-A9DA-D8445C936CBF}"/>
    <dataValidation allowBlank="1" showInputMessage="1" showErrorMessage="1" prompt="¿En qué consiste el programa?" sqref="B33:J33 B19:J19" xr:uid="{C5C0E968-EA9C-4DCC-9639-E5A403E044FE}"/>
    <dataValidation allowBlank="1" showInputMessage="1" showErrorMessage="1" prompt="Presupuesto del programa" sqref="F25 A25:C25" xr:uid="{67D71CB7-4834-4CE5-8608-DCC19786779C}"/>
    <dataValidation allowBlank="1" showInputMessage="1" showErrorMessage="1" prompt="Oportunidades de mejora identificadas" sqref="A38:J39" xr:uid="{231E33E9-447D-4242-9A12-9B21A0531F89}"/>
    <dataValidation allowBlank="1" showInputMessage="1" showErrorMessage="1" prompt="De existir desvío, explicar razones." sqref="B35:J35" xr:uid="{36647249-8D9F-479B-92DD-44063BC12A9B}"/>
    <dataValidation allowBlank="1" showInputMessage="1" showErrorMessage="1" prompt="1. Describir lo plasmado en el presupuesto_x000a_2. Describir lo alcanzado en términos financieros y de producción " sqref="B34:J34" xr:uid="{6144CDA5-9645-4C4C-8458-8B306DF74B6E}"/>
    <dataValidation allowBlank="1" showInputMessage="1" showErrorMessage="1" prompt="¿A quién va dirigido el programa?, ¿qué característica tiene esta población que requiere ser beneficiada?" sqref="B20:J20" xr:uid="{E1E7C8F5-1EC2-4751-9EB8-8EA31F964183}"/>
    <dataValidation allowBlank="1" showInputMessage="1" prompt="Nombre del capítulo" sqref="B8:J10" xr:uid="{3C68BC88-235D-4D68-95FC-ADC8D19432C6}"/>
    <dataValidation allowBlank="1" sqref="A8" xr:uid="{9DB10FB3-6E5F-4775-8843-05504C89A02F}"/>
  </dataValidations>
  <pageMargins left="0.7" right="0.7" top="0.75" bottom="0.75" header="0.3" footer="0.3"/>
  <pageSetup scale="63" fitToHeight="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J12"/>
  <sheetViews>
    <sheetView workbookViewId="0">
      <selection activeCell="J11" sqref="J11"/>
    </sheetView>
  </sheetViews>
  <sheetFormatPr baseColWidth="10" defaultColWidth="10.90625" defaultRowHeight="14.5" x14ac:dyDescent="0.35"/>
  <cols>
    <col min="4" max="4" width="20.08984375" customWidth="1"/>
    <col min="6" max="6" width="13.453125" bestFit="1" customWidth="1"/>
    <col min="10" max="10" width="24.08984375" customWidth="1"/>
  </cols>
  <sheetData>
    <row r="3" spans="3:10" x14ac:dyDescent="0.35">
      <c r="C3" s="30"/>
    </row>
    <row r="4" spans="3:10" x14ac:dyDescent="0.35">
      <c r="C4" s="30"/>
    </row>
    <row r="5" spans="3:10" x14ac:dyDescent="0.35">
      <c r="C5" s="30"/>
      <c r="I5" s="30"/>
      <c r="J5" s="30"/>
    </row>
    <row r="6" spans="3:10" x14ac:dyDescent="0.35">
      <c r="D6" s="30"/>
      <c r="F6" s="30"/>
      <c r="I6" s="30"/>
      <c r="J6" s="30"/>
    </row>
    <row r="7" spans="3:10" x14ac:dyDescent="0.35">
      <c r="D7" s="30"/>
      <c r="F7" s="30"/>
      <c r="I7" s="30"/>
      <c r="J7" s="30"/>
    </row>
    <row r="8" spans="3:10" x14ac:dyDescent="0.35">
      <c r="D8" s="30"/>
      <c r="F8" s="30"/>
    </row>
    <row r="10" spans="3:10" x14ac:dyDescent="0.35">
      <c r="J10" s="30"/>
    </row>
    <row r="11" spans="3:10" x14ac:dyDescent="0.35">
      <c r="J11" s="30"/>
    </row>
    <row r="12" spans="3:10" x14ac:dyDescent="0.35">
      <c r="J12" s="3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1er. Semestre 2025</vt:lpstr>
      <vt:lpstr>Hoja3</vt:lpstr>
      <vt:lpstr>'Informe 1er. Semestre 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Encargado de Planificacion  y Desarrollo</cp:lastModifiedBy>
  <cp:lastPrinted>2022-08-19T16:08:15Z</cp:lastPrinted>
  <dcterms:created xsi:type="dcterms:W3CDTF">2021-03-22T15:50:10Z</dcterms:created>
  <dcterms:modified xsi:type="dcterms:W3CDTF">2025-07-09T19:10:48Z</dcterms:modified>
</cp:coreProperties>
</file>